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ÁVNÍ ODDĚLENÍ\"/>
    </mc:Choice>
  </mc:AlternateContent>
  <bookViews>
    <workbookView xWindow="480" yWindow="165" windowWidth="22995" windowHeight="9465"/>
  </bookViews>
  <sheets>
    <sheet name="Tabulka" sheetId="1" r:id="rId1"/>
  </sheets>
  <calcPr calcId="162913"/>
</workbook>
</file>

<file path=xl/calcChain.xml><?xml version="1.0" encoding="utf-8"?>
<calcChain xmlns="http://schemas.openxmlformats.org/spreadsheetml/2006/main">
  <c r="F17" i="1" l="1"/>
  <c r="F44" i="1"/>
  <c r="F65" i="1"/>
  <c r="F78" i="1"/>
  <c r="F79" i="1" l="1"/>
</calcChain>
</file>

<file path=xl/sharedStrings.xml><?xml version="1.0" encoding="utf-8"?>
<sst xmlns="http://schemas.openxmlformats.org/spreadsheetml/2006/main" count="114" uniqueCount="111">
  <si>
    <t>Vlastník</t>
  </si>
  <si>
    <t>LV</t>
  </si>
  <si>
    <t>p.č.</t>
  </si>
  <si>
    <t>TZ</t>
  </si>
  <si>
    <t>číslo GP</t>
  </si>
  <si>
    <t>nové p.č. dle GP</t>
  </si>
  <si>
    <t>m2 dle GP</t>
  </si>
  <si>
    <t>Zábory dle projektu (pouze trvalé)</t>
  </si>
  <si>
    <t>Zábory dle Geometrického plánu</t>
  </si>
  <si>
    <t>ZÁBORY - VYKUPUJE SÚS JMK</t>
  </si>
  <si>
    <t>požadavek</t>
  </si>
  <si>
    <t>KUPNÍ SMLOUVA na podpis</t>
  </si>
  <si>
    <t xml:space="preserve">Kupní cena </t>
  </si>
  <si>
    <t>KUPNÍ SMLOUVA na vklad</t>
  </si>
  <si>
    <t>VYKOUPENO</t>
  </si>
  <si>
    <t>vykoupeno ke dni ……..</t>
  </si>
  <si>
    <t>telefon</t>
  </si>
  <si>
    <t>email</t>
  </si>
  <si>
    <t>poznámky</t>
  </si>
  <si>
    <t>lesní pozemek</t>
  </si>
  <si>
    <t>KŘTINY - BŘEZINA</t>
  </si>
  <si>
    <t>k.ú.Bukovina</t>
  </si>
  <si>
    <t>Ing. Jiří Polák</t>
  </si>
  <si>
    <t>Jaroslav Šenk</t>
  </si>
  <si>
    <t>1014/13</t>
  </si>
  <si>
    <t>Barbora Stupárková</t>
  </si>
  <si>
    <t>1014/14</t>
  </si>
  <si>
    <t>Miroslav Drápela</t>
  </si>
  <si>
    <t>Marie Drápelová</t>
  </si>
  <si>
    <t>k.ú.Křtiny</t>
  </si>
  <si>
    <t>Zdeňka Sehnalová</t>
  </si>
  <si>
    <t>Ing. Jan Brychta</t>
  </si>
  <si>
    <t>Mgr. Barbora Brychtová</t>
  </si>
  <si>
    <t xml:space="preserve">HOLÍK stav, s. r. o. </t>
  </si>
  <si>
    <t>k.ú. Jedovnice</t>
  </si>
  <si>
    <t>Mgr. Martin Kuba</t>
  </si>
  <si>
    <t>Ing. František Julínek</t>
  </si>
  <si>
    <t>2122/2</t>
  </si>
  <si>
    <t>Mgr. Sylvie Kocmanová</t>
  </si>
  <si>
    <t>767/4</t>
  </si>
  <si>
    <t>Karel Jurek</t>
  </si>
  <si>
    <t>2278/2</t>
  </si>
  <si>
    <t>k.ú. Křtiny</t>
  </si>
  <si>
    <t>Lenka Križková</t>
  </si>
  <si>
    <t>901/1</t>
  </si>
  <si>
    <t>Ing. Stanislav Klíma,CSc.</t>
  </si>
  <si>
    <t>Růžena Klímová</t>
  </si>
  <si>
    <t>901/2</t>
  </si>
  <si>
    <t>901/3</t>
  </si>
  <si>
    <t>904/2</t>
  </si>
  <si>
    <t>904/3</t>
  </si>
  <si>
    <t>Mgr. Silvie Hladká</t>
  </si>
  <si>
    <t>919/3</t>
  </si>
  <si>
    <t>919/4</t>
  </si>
  <si>
    <t>Jarmila Sedláková</t>
  </si>
  <si>
    <t>Ladislava Sedláková</t>
  </si>
  <si>
    <t>923/2</t>
  </si>
  <si>
    <t>Irena Vašková</t>
  </si>
  <si>
    <t>923/3</t>
  </si>
  <si>
    <t>923/4</t>
  </si>
  <si>
    <t>923/5</t>
  </si>
  <si>
    <t>Jiří Šebela</t>
  </si>
  <si>
    <t>923/6</t>
  </si>
  <si>
    <t>Pavel Sehnal</t>
  </si>
  <si>
    <t>948/2</t>
  </si>
  <si>
    <t>952/1</t>
  </si>
  <si>
    <t>Yvona Konečná</t>
  </si>
  <si>
    <t>985/1</t>
  </si>
  <si>
    <t>Marian Bischof</t>
  </si>
  <si>
    <t>Vladimír Vávra</t>
  </si>
  <si>
    <t>Ing.Petr Jelínek</t>
  </si>
  <si>
    <t>Mgr. Kateřina Jelínková</t>
  </si>
  <si>
    <t>476/1</t>
  </si>
  <si>
    <t>Martin Rusnok</t>
  </si>
  <si>
    <t>Michal Křenek</t>
  </si>
  <si>
    <t>Jitka Křenková</t>
  </si>
  <si>
    <t>Marcela Křenková</t>
  </si>
  <si>
    <t>249/2</t>
  </si>
  <si>
    <t>k.ú. Březina u Křtin</t>
  </si>
  <si>
    <t>249/3</t>
  </si>
  <si>
    <t>249/10</t>
  </si>
  <si>
    <t>Miloslav Suchý</t>
  </si>
  <si>
    <t>249/15</t>
  </si>
  <si>
    <t>Jens Heunisch</t>
  </si>
  <si>
    <t>313/1</t>
  </si>
  <si>
    <t>313/3</t>
  </si>
  <si>
    <t>Ivana Maternová</t>
  </si>
  <si>
    <t>Františka Nevoralová</t>
  </si>
  <si>
    <t>313/4</t>
  </si>
  <si>
    <t>Bohumila Trávníčková</t>
  </si>
  <si>
    <t>313/5</t>
  </si>
  <si>
    <t>313/6</t>
  </si>
  <si>
    <t>Jarmila Buchtová</t>
  </si>
  <si>
    <t>Jarmila Olejníčková</t>
  </si>
  <si>
    <t>313/7</t>
  </si>
  <si>
    <t>František Hloušek</t>
  </si>
  <si>
    <t>313/8</t>
  </si>
  <si>
    <t>Jaromír Neužil</t>
  </si>
  <si>
    <t>Ivana Neužilová</t>
  </si>
  <si>
    <t>313/9</t>
  </si>
  <si>
    <t>313/10</t>
  </si>
  <si>
    <t>Bohumila Beránková</t>
  </si>
  <si>
    <t>Jedovnice-Křtiny-Březina</t>
  </si>
  <si>
    <t>lesní</t>
  </si>
  <si>
    <t>Jiří Lepka</t>
  </si>
  <si>
    <t>Ing. Antonín Dvořák</t>
  </si>
  <si>
    <t>VB</t>
  </si>
  <si>
    <t>Mgr. Hana Rusnoková</t>
  </si>
  <si>
    <t>ZÁSTAVA A VB</t>
  </si>
  <si>
    <t>Ladislav Potrusil</t>
  </si>
  <si>
    <t>ZÁSTAVA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</si>
</sst>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60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3" borderId="1" xfId="0" applyFill="1" applyBorder="1"/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top"/>
    </xf>
    <xf numFmtId="4" fontId="0" fillId="0" borderId="0" xfId="0" applyNumberFormat="1" applyAlignment="1">
      <alignment horizontal="center"/>
    </xf>
    <xf numFmtId="0" fontId="1" fillId="5" borderId="4" xfId="0" applyFont="1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1" xfId="0" applyFill="1" applyBorder="1"/>
    <xf numFmtId="0" fontId="2" fillId="0" borderId="0" xfId="0" applyFont="1" applyFill="1" applyBorder="1"/>
    <xf numFmtId="0" fontId="0" fillId="0" borderId="4" xfId="0" applyFill="1" applyBorder="1"/>
    <xf numFmtId="0" fontId="1" fillId="0" borderId="4" xfId="0" applyFont="1" applyFill="1" applyBorder="1"/>
    <xf numFmtId="0" fontId="0" fillId="5" borderId="2" xfId="0" applyFill="1" applyBorder="1"/>
    <xf numFmtId="0" fontId="1" fillId="5" borderId="3" xfId="0" applyFont="1" applyFill="1" applyBorder="1"/>
    <xf numFmtId="0" fontId="2" fillId="5" borderId="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0" fillId="0" borderId="0" xfId="0" applyNumberFormat="1" applyFont="1" applyFill="1" applyBorder="1" applyAlignment="1">
      <alignment horizontal="center"/>
    </xf>
    <xf numFmtId="43" fontId="2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43" fontId="0" fillId="0" borderId="5" xfId="0" applyNumberFormat="1" applyFill="1" applyBorder="1" applyAlignment="1"/>
    <xf numFmtId="43" fontId="1" fillId="0" borderId="0" xfId="0" applyNumberFormat="1" applyFont="1" applyFill="1" applyBorder="1" applyAlignment="1"/>
    <xf numFmtId="43" fontId="0" fillId="0" borderId="0" xfId="0" applyNumberFormat="1" applyFill="1" applyAlignment="1"/>
    <xf numFmtId="43" fontId="0" fillId="4" borderId="1" xfId="0" applyNumberFormat="1" applyFill="1" applyBorder="1" applyAlignment="1"/>
    <xf numFmtId="43" fontId="0" fillId="5" borderId="8" xfId="0" applyNumberFormat="1" applyFont="1" applyFill="1" applyBorder="1" applyAlignment="1"/>
    <xf numFmtId="43" fontId="2" fillId="5" borderId="8" xfId="0" applyNumberFormat="1" applyFont="1" applyFill="1" applyBorder="1" applyAlignment="1"/>
    <xf numFmtId="0" fontId="0" fillId="7" borderId="2" xfId="0" applyFill="1" applyBorder="1"/>
    <xf numFmtId="0" fontId="1" fillId="7" borderId="4" xfId="0" applyFont="1" applyFill="1" applyBorder="1"/>
    <xf numFmtId="0" fontId="0" fillId="7" borderId="4" xfId="0" applyFill="1" applyBorder="1"/>
    <xf numFmtId="0" fontId="2" fillId="5" borderId="11" xfId="0" applyFont="1" applyFill="1" applyBorder="1" applyAlignment="1">
      <alignment horizontal="center"/>
    </xf>
    <xf numFmtId="43" fontId="0" fillId="5" borderId="11" xfId="0" applyNumberFormat="1" applyFont="1" applyFill="1" applyBorder="1" applyAlignment="1"/>
    <xf numFmtId="43" fontId="0" fillId="0" borderId="0" xfId="0" applyNumberFormat="1" applyFill="1" applyBorder="1" applyAlignment="1"/>
    <xf numFmtId="43" fontId="0" fillId="0" borderId="0" xfId="0" applyNumberFormat="1" applyFont="1" applyFill="1" applyBorder="1" applyAlignment="1"/>
    <xf numFmtId="43" fontId="2" fillId="0" borderId="0" xfId="0" applyNumberFormat="1" applyFont="1" applyFill="1" applyBorder="1" applyAlignment="1"/>
    <xf numFmtId="0" fontId="0" fillId="0" borderId="16" xfId="0" applyFill="1" applyBorder="1"/>
    <xf numFmtId="0" fontId="0" fillId="0" borderId="16" xfId="0" applyFill="1" applyBorder="1" applyAlignment="1">
      <alignment horizontal="center"/>
    </xf>
    <xf numFmtId="0" fontId="0" fillId="0" borderId="13" xfId="0" applyFill="1" applyBorder="1"/>
    <xf numFmtId="0" fontId="0" fillId="0" borderId="13" xfId="0" applyFill="1" applyBorder="1" applyAlignment="1">
      <alignment horizontal="center"/>
    </xf>
    <xf numFmtId="0" fontId="0" fillId="0" borderId="6" xfId="0" applyFill="1" applyBorder="1"/>
    <xf numFmtId="0" fontId="0" fillId="0" borderId="6" xfId="0" applyFill="1" applyBorder="1" applyAlignment="1">
      <alignment horizontal="center"/>
    </xf>
    <xf numFmtId="0" fontId="0" fillId="0" borderId="10" xfId="0" applyFill="1" applyBorder="1"/>
    <xf numFmtId="0" fontId="0" fillId="0" borderId="7" xfId="0" applyFill="1" applyBorder="1"/>
    <xf numFmtId="0" fontId="0" fillId="0" borderId="14" xfId="0" applyFill="1" applyBorder="1"/>
    <xf numFmtId="43" fontId="1" fillId="0" borderId="1" xfId="0" applyNumberFormat="1" applyFont="1" applyFill="1" applyBorder="1" applyAlignment="1"/>
    <xf numFmtId="0" fontId="2" fillId="0" borderId="0" xfId="0" applyFont="1" applyFill="1" applyBorder="1" applyAlignment="1">
      <alignment horizontal="left"/>
    </xf>
    <xf numFmtId="43" fontId="1" fillId="0" borderId="13" xfId="0" applyNumberFormat="1" applyFont="1" applyFill="1" applyBorder="1" applyAlignment="1"/>
    <xf numFmtId="43" fontId="1" fillId="0" borderId="16" xfId="0" applyNumberFormat="1" applyFont="1" applyFill="1" applyBorder="1" applyAlignment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/>
    </xf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16" xfId="0" applyFont="1" applyFill="1" applyBorder="1"/>
    <xf numFmtId="0" fontId="0" fillId="0" borderId="4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" fontId="0" fillId="0" borderId="4" xfId="0" applyNumberFormat="1" applyFill="1" applyBorder="1" applyAlignment="1">
      <alignment horizontal="center"/>
    </xf>
    <xf numFmtId="0" fontId="1" fillId="0" borderId="1" xfId="0" applyFont="1" applyFill="1" applyBorder="1"/>
    <xf numFmtId="0" fontId="0" fillId="0" borderId="2" xfId="0" applyFill="1" applyBorder="1"/>
    <xf numFmtId="0" fontId="0" fillId="0" borderId="2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3" xfId="0" applyFill="1" applyBorder="1"/>
    <xf numFmtId="0" fontId="0" fillId="0" borderId="3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1" fillId="0" borderId="3" xfId="0" applyFont="1" applyFill="1" applyBorder="1"/>
    <xf numFmtId="43" fontId="1" fillId="0" borderId="4" xfId="0" applyNumberFormat="1" applyFont="1" applyFill="1" applyBorder="1" applyAlignment="1"/>
    <xf numFmtId="4" fontId="0" fillId="0" borderId="3" xfId="0" applyNumberFormat="1" applyFill="1" applyBorder="1" applyAlignment="1">
      <alignment horizontal="center"/>
    </xf>
    <xf numFmtId="4" fontId="0" fillId="0" borderId="2" xfId="0" applyNumberFormat="1" applyFill="1" applyBorder="1" applyAlignment="1">
      <alignment horizontal="center"/>
    </xf>
    <xf numFmtId="0" fontId="1" fillId="0" borderId="2" xfId="0" applyFont="1" applyFill="1" applyBorder="1"/>
    <xf numFmtId="0" fontId="2" fillId="11" borderId="6" xfId="0" applyFont="1" applyFill="1" applyBorder="1" applyAlignment="1">
      <alignment horizontal="left"/>
    </xf>
    <xf numFmtId="0" fontId="2" fillId="11" borderId="6" xfId="0" applyFont="1" applyFill="1" applyBorder="1"/>
    <xf numFmtId="0" fontId="1" fillId="0" borderId="7" xfId="0" applyFont="1" applyFill="1" applyBorder="1"/>
    <xf numFmtId="0" fontId="9" fillId="10" borderId="2" xfId="0" applyFont="1" applyFill="1" applyBorder="1"/>
    <xf numFmtId="0" fontId="0" fillId="0" borderId="5" xfId="0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43" fontId="1" fillId="0" borderId="6" xfId="0" applyNumberFormat="1" applyFont="1" applyFill="1" applyBorder="1" applyAlignment="1"/>
    <xf numFmtId="0" fontId="10" fillId="0" borderId="5" xfId="0" applyFont="1" applyFill="1" applyBorder="1"/>
    <xf numFmtId="0" fontId="10" fillId="0" borderId="10" xfId="0" applyFont="1" applyFill="1" applyBorder="1"/>
    <xf numFmtId="0" fontId="10" fillId="0" borderId="14" xfId="0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4" fontId="0" fillId="0" borderId="0" xfId="0" applyNumberFormat="1" applyFill="1" applyBorder="1" applyAlignment="1">
      <alignment horizontal="center"/>
    </xf>
    <xf numFmtId="0" fontId="3" fillId="10" borderId="1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/>
    <xf numFmtId="4" fontId="6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10" fillId="0" borderId="0" xfId="0" applyFont="1" applyFill="1" applyBorder="1"/>
    <xf numFmtId="0" fontId="1" fillId="0" borderId="0" xfId="0" applyFont="1" applyFill="1" applyBorder="1"/>
    <xf numFmtId="0" fontId="9" fillId="12" borderId="1" xfId="0" applyFont="1" applyFill="1" applyBorder="1"/>
    <xf numFmtId="0" fontId="0" fillId="12" borderId="1" xfId="0" applyFill="1" applyBorder="1"/>
    <xf numFmtId="0" fontId="0" fillId="12" borderId="6" xfId="0" applyFill="1" applyBorder="1"/>
    <xf numFmtId="0" fontId="0" fillId="12" borderId="1" xfId="0" applyFill="1" applyBorder="1" applyAlignment="1">
      <alignment horizontal="center" vertical="center"/>
    </xf>
    <xf numFmtId="0" fontId="0" fillId="12" borderId="6" xfId="0" applyFill="1" applyBorder="1" applyAlignment="1">
      <alignment horizontal="center" vertical="center"/>
    </xf>
    <xf numFmtId="4" fontId="0" fillId="12" borderId="1" xfId="0" applyNumberFormat="1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1" fillId="12" borderId="1" xfId="0" applyFont="1" applyFill="1" applyBorder="1"/>
    <xf numFmtId="43" fontId="1" fillId="12" borderId="6" xfId="0" applyNumberFormat="1" applyFont="1" applyFill="1" applyBorder="1" applyAlignment="1"/>
    <xf numFmtId="0" fontId="2" fillId="12" borderId="1" xfId="0" applyFont="1" applyFill="1" applyBorder="1"/>
    <xf numFmtId="0" fontId="2" fillId="12" borderId="1" xfId="0" applyFont="1" applyFill="1" applyBorder="1" applyAlignment="1">
      <alignment horizontal="left"/>
    </xf>
    <xf numFmtId="0" fontId="3" fillId="10" borderId="2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left" vertical="top"/>
    </xf>
    <xf numFmtId="0" fontId="8" fillId="0" borderId="16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 vertical="center"/>
    </xf>
    <xf numFmtId="4" fontId="8" fillId="0" borderId="16" xfId="0" applyNumberFormat="1" applyFont="1" applyFill="1" applyBorder="1" applyAlignment="1">
      <alignment horizontal="center"/>
    </xf>
    <xf numFmtId="0" fontId="8" fillId="0" borderId="7" xfId="0" applyFont="1" applyFill="1" applyBorder="1" applyAlignment="1">
      <alignment horizontal="left" vertical="top"/>
    </xf>
    <xf numFmtId="0" fontId="8" fillId="0" borderId="14" xfId="0" applyFont="1" applyFill="1" applyBorder="1" applyAlignment="1">
      <alignment horizontal="left" vertical="top"/>
    </xf>
    <xf numFmtId="0" fontId="8" fillId="0" borderId="13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/>
    </xf>
    <xf numFmtId="0" fontId="2" fillId="0" borderId="13" xfId="0" applyFont="1" applyFill="1" applyBorder="1"/>
    <xf numFmtId="0" fontId="8" fillId="0" borderId="5" xfId="0" applyFont="1" applyFill="1" applyBorder="1" applyAlignment="1">
      <alignment horizontal="left" vertical="top"/>
    </xf>
    <xf numFmtId="0" fontId="8" fillId="0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/>
    </xf>
    <xf numFmtId="0" fontId="2" fillId="0" borderId="6" xfId="0" applyFont="1" applyFill="1" applyBorder="1"/>
    <xf numFmtId="0" fontId="2" fillId="0" borderId="18" xfId="0" applyFont="1" applyFill="1" applyBorder="1"/>
    <xf numFmtId="0" fontId="1" fillId="4" borderId="10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3" fontId="1" fillId="5" borderId="10" xfId="0" applyNumberFormat="1" applyFont="1" applyFill="1" applyBorder="1" applyAlignment="1"/>
    <xf numFmtId="43" fontId="8" fillId="0" borderId="2" xfId="0" applyNumberFormat="1" applyFont="1" applyFill="1" applyBorder="1" applyAlignment="1"/>
    <xf numFmtId="43" fontId="8" fillId="0" borderId="4" xfId="0" applyNumberFormat="1" applyFont="1" applyFill="1" applyBorder="1" applyAlignment="1"/>
    <xf numFmtId="43" fontId="8" fillId="0" borderId="3" xfId="0" applyNumberFormat="1" applyFont="1" applyFill="1" applyBorder="1" applyAlignment="1"/>
    <xf numFmtId="43" fontId="8" fillId="0" borderId="1" xfId="0" applyNumberFormat="1" applyFont="1" applyFill="1" applyBorder="1" applyAlignment="1"/>
    <xf numFmtId="0" fontId="3" fillId="10" borderId="7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 wrapText="1"/>
    </xf>
    <xf numFmtId="0" fontId="1" fillId="3" borderId="17" xfId="0" applyFont="1" applyFill="1" applyBorder="1" applyAlignment="1">
      <alignment horizontal="center"/>
    </xf>
    <xf numFmtId="0" fontId="1" fillId="9" borderId="19" xfId="0" applyFont="1" applyFill="1" applyBorder="1" applyAlignment="1">
      <alignment horizontal="center" vertical="center"/>
    </xf>
    <xf numFmtId="0" fontId="1" fillId="9" borderId="20" xfId="0" applyFont="1" applyFill="1" applyBorder="1" applyAlignment="1">
      <alignment horizontal="center" vertical="center"/>
    </xf>
    <xf numFmtId="0" fontId="1" fillId="9" borderId="21" xfId="0" applyFont="1" applyFill="1" applyBorder="1" applyAlignment="1">
      <alignment horizontal="center" vertical="center"/>
    </xf>
    <xf numFmtId="4" fontId="1" fillId="9" borderId="22" xfId="0" applyNumberFormat="1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3" fontId="1" fillId="6" borderId="1" xfId="0" applyNumberFormat="1" applyFont="1" applyFill="1" applyBorder="1" applyAlignment="1"/>
    <xf numFmtId="0" fontId="1" fillId="11" borderId="4" xfId="0" applyFont="1" applyFill="1" applyBorder="1" applyAlignment="1">
      <alignment horizontal="center" vertical="top" wrapText="1"/>
    </xf>
    <xf numFmtId="0" fontId="1" fillId="11" borderId="0" xfId="0" applyFont="1" applyFill="1" applyBorder="1" applyAlignment="1">
      <alignment horizontal="center"/>
    </xf>
    <xf numFmtId="0" fontId="1" fillId="11" borderId="4" xfId="0" applyFont="1" applyFill="1" applyBorder="1" applyAlignment="1">
      <alignment horizontal="center" vertical="center"/>
    </xf>
    <xf numFmtId="0" fontId="1" fillId="11" borderId="0" xfId="0" applyFont="1" applyFill="1" applyBorder="1" applyAlignment="1">
      <alignment horizontal="center" vertical="center"/>
    </xf>
    <xf numFmtId="4" fontId="1" fillId="11" borderId="0" xfId="0" applyNumberFormat="1" applyFont="1" applyFill="1" applyBorder="1" applyAlignment="1">
      <alignment horizontal="center"/>
    </xf>
    <xf numFmtId="0" fontId="1" fillId="11" borderId="4" xfId="0" applyFont="1" applyFill="1" applyBorder="1" applyAlignment="1">
      <alignment horizontal="center" wrapText="1"/>
    </xf>
    <xf numFmtId="43" fontId="1" fillId="11" borderId="4" xfId="0" applyNumberFormat="1" applyFont="1" applyFill="1" applyBorder="1" applyAlignment="1"/>
    <xf numFmtId="0" fontId="2" fillId="11" borderId="0" xfId="0" applyFont="1" applyFill="1" applyBorder="1"/>
    <xf numFmtId="0" fontId="2" fillId="11" borderId="4" xfId="0" applyFont="1" applyFill="1" applyBorder="1" applyAlignment="1">
      <alignment horizontal="left"/>
    </xf>
    <xf numFmtId="0" fontId="2" fillId="11" borderId="2" xfId="0" applyFont="1" applyFill="1" applyBorder="1"/>
    <xf numFmtId="0" fontId="8" fillId="11" borderId="5" xfId="0" applyFont="1" applyFill="1" applyBorder="1" applyAlignment="1">
      <alignment horizontal="center" vertical="top" wrapText="1"/>
    </xf>
    <xf numFmtId="0" fontId="8" fillId="11" borderId="6" xfId="0" applyFont="1" applyFill="1" applyBorder="1" applyAlignment="1">
      <alignment horizontal="center"/>
    </xf>
    <xf numFmtId="0" fontId="8" fillId="11" borderId="6" xfId="0" applyFont="1" applyFill="1" applyBorder="1" applyAlignment="1">
      <alignment horizontal="center" vertical="center"/>
    </xf>
    <xf numFmtId="4" fontId="8" fillId="11" borderId="6" xfId="0" applyNumberFormat="1" applyFont="1" applyFill="1" applyBorder="1" applyAlignment="1">
      <alignment horizontal="center"/>
    </xf>
    <xf numFmtId="0" fontId="8" fillId="11" borderId="6" xfId="0" applyFont="1" applyFill="1" applyBorder="1" applyAlignment="1">
      <alignment horizontal="center" wrapText="1"/>
    </xf>
    <xf numFmtId="43" fontId="8" fillId="11" borderId="6" xfId="0" applyNumberFormat="1" applyFont="1" applyFill="1" applyBorder="1" applyAlignment="1"/>
    <xf numFmtId="0" fontId="2" fillId="11" borderId="18" xfId="0" applyFont="1" applyFill="1" applyBorder="1"/>
    <xf numFmtId="0" fontId="7" fillId="13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left" vertical="top"/>
    </xf>
    <xf numFmtId="0" fontId="8" fillId="0" borderId="3" xfId="0" applyFont="1" applyFill="1" applyBorder="1" applyAlignment="1">
      <alignment horizontal="left" vertical="top"/>
    </xf>
    <xf numFmtId="0" fontId="8" fillId="11" borderId="16" xfId="0" applyFont="1" applyFill="1" applyBorder="1" applyAlignment="1">
      <alignment horizontal="center" vertical="top" wrapText="1"/>
    </xf>
    <xf numFmtId="0" fontId="8" fillId="11" borderId="16" xfId="0" applyFont="1" applyFill="1" applyBorder="1" applyAlignment="1">
      <alignment horizontal="center"/>
    </xf>
    <xf numFmtId="0" fontId="8" fillId="11" borderId="16" xfId="0" applyFont="1" applyFill="1" applyBorder="1" applyAlignment="1">
      <alignment horizontal="center" vertical="center"/>
    </xf>
    <xf numFmtId="4" fontId="8" fillId="11" borderId="16" xfId="0" applyNumberFormat="1" applyFont="1" applyFill="1" applyBorder="1" applyAlignment="1">
      <alignment horizontal="center"/>
    </xf>
    <xf numFmtId="0" fontId="8" fillId="11" borderId="16" xfId="0" applyFont="1" applyFill="1" applyBorder="1" applyAlignment="1">
      <alignment horizontal="center" wrapText="1"/>
    </xf>
    <xf numFmtId="43" fontId="8" fillId="11" borderId="16" xfId="0" applyNumberFormat="1" applyFont="1" applyFill="1" applyBorder="1" applyAlignment="1"/>
    <xf numFmtId="0" fontId="2" fillId="11" borderId="16" xfId="0" applyFont="1" applyFill="1" applyBorder="1"/>
    <xf numFmtId="0" fontId="2" fillId="11" borderId="16" xfId="0" applyFont="1" applyFill="1" applyBorder="1" applyAlignment="1">
      <alignment horizontal="left"/>
    </xf>
    <xf numFmtId="0" fontId="2" fillId="11" borderId="9" xfId="0" applyFont="1" applyFill="1" applyBorder="1"/>
    <xf numFmtId="0" fontId="1" fillId="0" borderId="5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5" fillId="0" borderId="6" xfId="0" applyFont="1" applyFill="1" applyBorder="1"/>
    <xf numFmtId="0" fontId="5" fillId="0" borderId="6" xfId="0" applyFont="1" applyFill="1" applyBorder="1" applyAlignment="1">
      <alignment horizontal="left"/>
    </xf>
    <xf numFmtId="0" fontId="5" fillId="0" borderId="18" xfId="0" applyFont="1" applyFill="1" applyBorder="1"/>
    <xf numFmtId="0" fontId="1" fillId="0" borderId="0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horizontal="left" vertical="top"/>
    </xf>
    <xf numFmtId="0" fontId="1" fillId="0" borderId="13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 vertical="center"/>
    </xf>
    <xf numFmtId="4" fontId="1" fillId="0" borderId="13" xfId="0" applyNumberFormat="1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5" fillId="0" borderId="13" xfId="0" applyFont="1" applyFill="1" applyBorder="1"/>
    <xf numFmtId="0" fontId="5" fillId="0" borderId="13" xfId="0" applyFont="1" applyFill="1" applyBorder="1" applyAlignment="1">
      <alignment horizontal="left"/>
    </xf>
    <xf numFmtId="0" fontId="5" fillId="0" borderId="17" xfId="0" applyFont="1" applyFill="1" applyBorder="1"/>
    <xf numFmtId="0" fontId="9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/>
    <xf numFmtId="0" fontId="6" fillId="8" borderId="2" xfId="0" applyFont="1" applyFill="1" applyBorder="1"/>
    <xf numFmtId="0" fontId="5" fillId="8" borderId="3" xfId="0" applyFont="1" applyFill="1" applyBorder="1"/>
    <xf numFmtId="0" fontId="7" fillId="13" borderId="0" xfId="0" applyFont="1" applyFill="1" applyBorder="1"/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wrapText="1"/>
    </xf>
    <xf numFmtId="43" fontId="8" fillId="0" borderId="0" xfId="0" applyNumberFormat="1" applyFont="1" applyFill="1" applyBorder="1" applyAlignment="1"/>
    <xf numFmtId="0" fontId="8" fillId="0" borderId="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4" fontId="8" fillId="0" borderId="2" xfId="0" applyNumberFormat="1" applyFont="1" applyFill="1" applyBorder="1" applyAlignment="1">
      <alignment horizontal="center"/>
    </xf>
    <xf numFmtId="4" fontId="8" fillId="0" borderId="4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0" fontId="2" fillId="0" borderId="25" xfId="0" applyFont="1" applyFill="1" applyBorder="1"/>
    <xf numFmtId="0" fontId="11" fillId="0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/>
    </xf>
    <xf numFmtId="0" fontId="7" fillId="13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left" vertical="top"/>
    </xf>
    <xf numFmtId="0" fontId="8" fillId="0" borderId="13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wrapText="1"/>
    </xf>
    <xf numFmtId="43" fontId="8" fillId="0" borderId="13" xfId="0" applyNumberFormat="1" applyFont="1" applyFill="1" applyBorder="1" applyAlignment="1"/>
    <xf numFmtId="0" fontId="2" fillId="0" borderId="13" xfId="0" applyFont="1" applyFill="1" applyBorder="1" applyAlignment="1">
      <alignment horizontal="left"/>
    </xf>
    <xf numFmtId="0" fontId="7" fillId="13" borderId="1" xfId="0" applyFont="1" applyFill="1" applyBorder="1"/>
    <xf numFmtId="0" fontId="12" fillId="13" borderId="2" xfId="0" applyFont="1" applyFill="1" applyBorder="1"/>
    <xf numFmtId="0" fontId="8" fillId="0" borderId="16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wrapText="1"/>
    </xf>
    <xf numFmtId="43" fontId="8" fillId="0" borderId="16" xfId="0" applyNumberFormat="1" applyFont="1" applyFill="1" applyBorder="1" applyAlignment="1"/>
    <xf numFmtId="0" fontId="2" fillId="0" borderId="16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 vertical="top"/>
    </xf>
    <xf numFmtId="0" fontId="4" fillId="2" borderId="13" xfId="0" applyFont="1" applyFill="1" applyBorder="1" applyAlignment="1">
      <alignment horizontal="center"/>
    </xf>
    <xf numFmtId="4" fontId="1" fillId="9" borderId="15" xfId="0" applyNumberFormat="1" applyFont="1" applyFill="1" applyBorder="1" applyAlignment="1">
      <alignment horizontal="center" wrapText="1"/>
    </xf>
    <xf numFmtId="4" fontId="1" fillId="9" borderId="12" xfId="0" applyNumberFormat="1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8"/>
  <sheetViews>
    <sheetView tabSelected="1" view="pageBreakPreview" zoomScale="85" zoomScaleNormal="90" zoomScaleSheetLayoutView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72" sqref="E72"/>
    </sheetView>
  </sheetViews>
  <sheetFormatPr defaultRowHeight="15" x14ac:dyDescent="0.25"/>
  <cols>
    <col min="1" max="1" width="33" customWidth="1"/>
    <col min="2" max="2" width="17.85546875" customWidth="1"/>
    <col min="3" max="3" width="2.42578125" style="2" customWidth="1"/>
    <col min="4" max="4" width="7.28515625" style="22" customWidth="1"/>
    <col min="5" max="6" width="9.140625" style="22"/>
    <col min="7" max="7" width="10.140625" style="7" customWidth="1"/>
    <col min="8" max="8" width="1.28515625" style="3" customWidth="1"/>
    <col min="9" max="9" width="18.28515625" customWidth="1"/>
    <col min="10" max="10" width="12.140625" customWidth="1"/>
    <col min="12" max="12" width="17.85546875" style="25" customWidth="1"/>
    <col min="13" max="13" width="15" style="12" customWidth="1"/>
    <col min="14" max="14" width="25.7109375" style="47" customWidth="1"/>
    <col min="15" max="15" width="26" style="12" customWidth="1"/>
    <col min="16" max="16" width="25.85546875" style="12" customWidth="1"/>
    <col min="17" max="17" width="10.85546875" style="12" bestFit="1" customWidth="1"/>
    <col min="18" max="18" width="13.85546875" style="1" customWidth="1"/>
    <col min="19" max="19" width="16.7109375" style="1" customWidth="1"/>
    <col min="20" max="21" width="9.140625" style="1"/>
  </cols>
  <sheetData>
    <row r="1" spans="1:17" ht="16.5" thickBot="1" x14ac:dyDescent="0.3">
      <c r="C1" s="4"/>
      <c r="D1" s="255" t="s">
        <v>9</v>
      </c>
      <c r="E1" s="255"/>
      <c r="F1" s="255"/>
      <c r="G1" s="255"/>
      <c r="H1" s="255"/>
      <c r="I1" s="255"/>
      <c r="J1" s="255"/>
      <c r="K1" s="255"/>
      <c r="L1" s="23"/>
      <c r="M1" s="50"/>
      <c r="N1" s="51"/>
      <c r="O1" s="50"/>
      <c r="P1" s="50"/>
    </row>
    <row r="2" spans="1:17" ht="30" customHeight="1" thickBot="1" x14ac:dyDescent="0.3">
      <c r="A2" s="134"/>
      <c r="B2" s="6"/>
      <c r="C2" s="135"/>
      <c r="D2" s="256" t="s">
        <v>7</v>
      </c>
      <c r="E2" s="257"/>
      <c r="F2" s="257"/>
      <c r="G2" s="257"/>
      <c r="H2" s="5"/>
      <c r="I2" s="258" t="s">
        <v>8</v>
      </c>
      <c r="J2" s="259"/>
      <c r="K2" s="258"/>
      <c r="L2" s="148" t="s">
        <v>12</v>
      </c>
      <c r="M2" s="52" t="s">
        <v>19</v>
      </c>
      <c r="N2" s="53" t="s">
        <v>16</v>
      </c>
      <c r="O2" s="52" t="s">
        <v>17</v>
      </c>
      <c r="P2" s="52" t="s">
        <v>18</v>
      </c>
    </row>
    <row r="3" spans="1:17" ht="30.75" thickBot="1" x14ac:dyDescent="0.3">
      <c r="A3" s="155" t="s">
        <v>0</v>
      </c>
      <c r="B3" s="156"/>
      <c r="C3" s="157"/>
      <c r="D3" s="158" t="s">
        <v>1</v>
      </c>
      <c r="E3" s="159" t="s">
        <v>2</v>
      </c>
      <c r="F3" s="160" t="s">
        <v>3</v>
      </c>
      <c r="G3" s="161" t="s">
        <v>10</v>
      </c>
      <c r="H3" s="162"/>
      <c r="I3" s="163" t="s">
        <v>4</v>
      </c>
      <c r="J3" s="164" t="s">
        <v>5</v>
      </c>
      <c r="K3" s="165" t="s">
        <v>6</v>
      </c>
      <c r="L3" s="166"/>
      <c r="M3" s="133"/>
      <c r="N3" s="51"/>
      <c r="O3" s="50"/>
      <c r="P3" s="50"/>
    </row>
    <row r="4" spans="1:17" ht="16.5" thickBot="1" x14ac:dyDescent="0.3">
      <c r="A4" s="106" t="s">
        <v>102</v>
      </c>
      <c r="B4" s="107"/>
      <c r="C4" s="108"/>
      <c r="D4" s="109"/>
      <c r="E4" s="110"/>
      <c r="F4" s="109"/>
      <c r="G4" s="111"/>
      <c r="H4" s="112"/>
      <c r="I4" s="107"/>
      <c r="J4" s="108"/>
      <c r="K4" s="113"/>
      <c r="L4" s="114"/>
      <c r="M4" s="115"/>
      <c r="N4" s="116"/>
      <c r="O4" s="115"/>
      <c r="P4" s="115"/>
    </row>
    <row r="5" spans="1:17" s="1" customFormat="1" ht="16.5" thickBot="1" x14ac:dyDescent="0.3">
      <c r="A5" s="153" t="s">
        <v>34</v>
      </c>
      <c r="B5" s="167"/>
      <c r="C5" s="168"/>
      <c r="D5" s="169"/>
      <c r="E5" s="170"/>
      <c r="F5" s="169"/>
      <c r="G5" s="171"/>
      <c r="H5" s="172"/>
      <c r="I5" s="168"/>
      <c r="J5" s="172"/>
      <c r="K5" s="168"/>
      <c r="L5" s="173"/>
      <c r="M5" s="174"/>
      <c r="N5" s="175"/>
      <c r="O5" s="174"/>
      <c r="P5" s="176"/>
      <c r="Q5" s="12"/>
    </row>
    <row r="6" spans="1:17" s="103" customFormat="1" x14ac:dyDescent="0.25">
      <c r="A6" s="187" t="s">
        <v>35</v>
      </c>
      <c r="B6" s="136"/>
      <c r="C6" s="119"/>
      <c r="D6" s="140">
        <v>1796</v>
      </c>
      <c r="E6" s="120">
        <v>832</v>
      </c>
      <c r="F6" s="140">
        <v>12</v>
      </c>
      <c r="G6" s="121"/>
      <c r="H6" s="144"/>
      <c r="I6" s="119"/>
      <c r="J6" s="144"/>
      <c r="K6" s="119"/>
      <c r="L6" s="149"/>
      <c r="M6" s="60"/>
      <c r="N6" s="57"/>
      <c r="O6" s="60"/>
      <c r="P6" s="54"/>
      <c r="Q6" s="12"/>
    </row>
    <row r="7" spans="1:17" s="103" customFormat="1" x14ac:dyDescent="0.25">
      <c r="A7" s="185"/>
      <c r="B7" s="137"/>
      <c r="C7" s="100"/>
      <c r="D7" s="141"/>
      <c r="E7" s="101">
        <v>2200</v>
      </c>
      <c r="F7" s="141">
        <v>104</v>
      </c>
      <c r="G7" s="102"/>
      <c r="H7" s="145"/>
      <c r="I7" s="100"/>
      <c r="J7" s="145"/>
      <c r="K7" s="100"/>
      <c r="L7" s="150"/>
      <c r="M7" s="227" t="s">
        <v>103</v>
      </c>
      <c r="N7" s="59"/>
      <c r="O7" s="12"/>
      <c r="P7" s="56"/>
      <c r="Q7" s="12"/>
    </row>
    <row r="8" spans="1:17" s="103" customFormat="1" ht="15.75" thickBot="1" x14ac:dyDescent="0.3">
      <c r="A8" s="188"/>
      <c r="B8" s="138"/>
      <c r="C8" s="124"/>
      <c r="D8" s="142"/>
      <c r="E8" s="125"/>
      <c r="F8" s="142"/>
      <c r="G8" s="126"/>
      <c r="H8" s="146"/>
      <c r="I8" s="124"/>
      <c r="J8" s="146"/>
      <c r="K8" s="124"/>
      <c r="L8" s="151"/>
      <c r="M8" s="127"/>
      <c r="N8" s="58"/>
      <c r="O8" s="127"/>
      <c r="P8" s="55"/>
      <c r="Q8" s="12"/>
    </row>
    <row r="9" spans="1:17" s="103" customFormat="1" x14ac:dyDescent="0.25">
      <c r="A9" s="185" t="s">
        <v>36</v>
      </c>
      <c r="B9" s="137"/>
      <c r="C9" s="100"/>
      <c r="D9" s="141">
        <v>1027</v>
      </c>
      <c r="E9" s="101" t="s">
        <v>37</v>
      </c>
      <c r="F9" s="141">
        <v>11</v>
      </c>
      <c r="G9" s="102"/>
      <c r="H9" s="145"/>
      <c r="I9" s="100"/>
      <c r="J9" s="145"/>
      <c r="K9" s="100"/>
      <c r="L9" s="150"/>
      <c r="M9" s="227" t="s">
        <v>103</v>
      </c>
      <c r="N9" s="59"/>
      <c r="O9" s="12"/>
      <c r="P9" s="56"/>
      <c r="Q9" s="12"/>
    </row>
    <row r="10" spans="1:17" s="103" customFormat="1" x14ac:dyDescent="0.25">
      <c r="A10" s="185"/>
      <c r="B10" s="137"/>
      <c r="C10" s="100"/>
      <c r="D10" s="141"/>
      <c r="E10" s="101">
        <v>2149</v>
      </c>
      <c r="F10" s="141">
        <v>17</v>
      </c>
      <c r="G10" s="102"/>
      <c r="H10" s="145"/>
      <c r="I10" s="100"/>
      <c r="J10" s="145"/>
      <c r="K10" s="100"/>
      <c r="L10" s="150"/>
      <c r="M10" s="12"/>
      <c r="N10" s="59"/>
      <c r="O10" s="12"/>
      <c r="P10" s="56"/>
      <c r="Q10" s="12"/>
    </row>
    <row r="11" spans="1:17" s="103" customFormat="1" ht="15.75" thickBot="1" x14ac:dyDescent="0.3">
      <c r="A11" s="185"/>
      <c r="B11" s="137"/>
      <c r="C11" s="100"/>
      <c r="D11" s="141"/>
      <c r="E11" s="101"/>
      <c r="F11" s="141"/>
      <c r="G11" s="102"/>
      <c r="H11" s="145"/>
      <c r="I11" s="100"/>
      <c r="J11" s="145"/>
      <c r="K11" s="100"/>
      <c r="L11" s="150"/>
      <c r="M11" s="12"/>
      <c r="N11" s="59"/>
      <c r="O11" s="12"/>
      <c r="P11" s="56"/>
      <c r="Q11" s="12"/>
    </row>
    <row r="12" spans="1:17" s="103" customFormat="1" x14ac:dyDescent="0.25">
      <c r="A12" s="187" t="s">
        <v>38</v>
      </c>
      <c r="B12" s="136"/>
      <c r="C12" s="119"/>
      <c r="D12" s="140">
        <v>2142</v>
      </c>
      <c r="E12" s="120" t="s">
        <v>39</v>
      </c>
      <c r="F12" s="140">
        <v>138</v>
      </c>
      <c r="G12" s="121"/>
      <c r="H12" s="144"/>
      <c r="I12" s="119"/>
      <c r="J12" s="144"/>
      <c r="K12" s="119"/>
      <c r="L12" s="149"/>
      <c r="M12" s="60"/>
      <c r="N12" s="57"/>
      <c r="O12" s="60"/>
      <c r="P12" s="54"/>
      <c r="Q12" s="12"/>
    </row>
    <row r="13" spans="1:17" s="103" customFormat="1" x14ac:dyDescent="0.25">
      <c r="A13" s="185"/>
      <c r="B13" s="137"/>
      <c r="C13" s="100"/>
      <c r="D13" s="141"/>
      <c r="E13" s="101">
        <v>2165</v>
      </c>
      <c r="F13" s="141">
        <v>98</v>
      </c>
      <c r="G13" s="102"/>
      <c r="H13" s="145"/>
      <c r="I13" s="100"/>
      <c r="J13" s="145"/>
      <c r="K13" s="100"/>
      <c r="L13" s="150"/>
      <c r="M13" s="12"/>
      <c r="N13" s="59"/>
      <c r="O13" s="12"/>
      <c r="P13" s="56"/>
      <c r="Q13" s="12"/>
    </row>
    <row r="14" spans="1:17" s="103" customFormat="1" x14ac:dyDescent="0.25">
      <c r="A14" s="185"/>
      <c r="B14" s="137"/>
      <c r="C14" s="100"/>
      <c r="D14" s="141"/>
      <c r="E14" s="101">
        <v>2199</v>
      </c>
      <c r="F14" s="141">
        <v>2</v>
      </c>
      <c r="G14" s="102"/>
      <c r="H14" s="145"/>
      <c r="I14" s="100"/>
      <c r="J14" s="145"/>
      <c r="K14" s="100"/>
      <c r="L14" s="150"/>
      <c r="M14" s="12"/>
      <c r="N14" s="59"/>
      <c r="O14" s="12"/>
      <c r="P14" s="56"/>
      <c r="Q14" s="12"/>
    </row>
    <row r="15" spans="1:17" s="103" customFormat="1" ht="15.75" thickBot="1" x14ac:dyDescent="0.3">
      <c r="A15" s="188"/>
      <c r="B15" s="138"/>
      <c r="C15" s="124"/>
      <c r="D15" s="142"/>
      <c r="E15" s="125"/>
      <c r="F15" s="142"/>
      <c r="G15" s="126"/>
      <c r="H15" s="146"/>
      <c r="I15" s="124"/>
      <c r="J15" s="146"/>
      <c r="K15" s="124"/>
      <c r="L15" s="151"/>
      <c r="M15" s="127"/>
      <c r="N15" s="58"/>
      <c r="O15" s="127"/>
      <c r="P15" s="55"/>
      <c r="Q15" s="12"/>
    </row>
    <row r="16" spans="1:17" s="103" customFormat="1" ht="15.75" thickBot="1" x14ac:dyDescent="0.3">
      <c r="A16" s="186" t="s">
        <v>40</v>
      </c>
      <c r="B16" s="139"/>
      <c r="C16" s="129"/>
      <c r="D16" s="143">
        <v>1652</v>
      </c>
      <c r="E16" s="130" t="s">
        <v>41</v>
      </c>
      <c r="F16" s="143">
        <v>39</v>
      </c>
      <c r="G16" s="131"/>
      <c r="H16" s="147"/>
      <c r="I16" s="129"/>
      <c r="J16" s="147"/>
      <c r="K16" s="129"/>
      <c r="L16" s="152"/>
      <c r="M16" s="132"/>
      <c r="N16" s="51"/>
      <c r="O16" s="132"/>
      <c r="P16" s="50"/>
      <c r="Q16" s="12"/>
    </row>
    <row r="17" spans="1:17" s="98" customFormat="1" ht="15.75" thickBot="1" x14ac:dyDescent="0.3">
      <c r="A17" s="198"/>
      <c r="B17" s="199"/>
      <c r="C17" s="200"/>
      <c r="D17" s="201"/>
      <c r="E17" s="201"/>
      <c r="F17" s="202">
        <f>SUM(F6:F16)</f>
        <v>421</v>
      </c>
      <c r="G17" s="203"/>
      <c r="H17" s="204"/>
      <c r="I17" s="200"/>
      <c r="J17" s="204"/>
      <c r="K17" s="205"/>
      <c r="L17" s="46"/>
      <c r="M17" s="206"/>
      <c r="N17" s="207"/>
      <c r="O17" s="206"/>
      <c r="P17" s="208"/>
      <c r="Q17" s="96"/>
    </row>
    <row r="18" spans="1:17" s="103" customFormat="1" ht="16.5" thickBot="1" x14ac:dyDescent="0.3">
      <c r="A18" s="95" t="s">
        <v>42</v>
      </c>
      <c r="B18" s="177"/>
      <c r="C18" s="178"/>
      <c r="D18" s="179"/>
      <c r="E18" s="179"/>
      <c r="F18" s="179"/>
      <c r="G18" s="180"/>
      <c r="H18" s="181"/>
      <c r="I18" s="178"/>
      <c r="J18" s="181"/>
      <c r="K18" s="178"/>
      <c r="L18" s="182"/>
      <c r="M18" s="77"/>
      <c r="N18" s="76"/>
      <c r="O18" s="77"/>
      <c r="P18" s="183"/>
      <c r="Q18" s="12"/>
    </row>
    <row r="19" spans="1:17" s="103" customFormat="1" ht="15.75" thickBot="1" x14ac:dyDescent="0.3">
      <c r="A19" s="186" t="s">
        <v>43</v>
      </c>
      <c r="B19" s="139"/>
      <c r="C19" s="129"/>
      <c r="D19" s="143">
        <v>54</v>
      </c>
      <c r="E19" s="130" t="s">
        <v>44</v>
      </c>
      <c r="F19" s="143">
        <v>51</v>
      </c>
      <c r="G19" s="131"/>
      <c r="H19" s="147"/>
      <c r="I19" s="129"/>
      <c r="J19" s="147"/>
      <c r="K19" s="129"/>
      <c r="L19" s="152"/>
      <c r="M19" s="132"/>
      <c r="N19" s="51"/>
      <c r="O19" s="132"/>
      <c r="P19" s="50"/>
      <c r="Q19" s="12"/>
    </row>
    <row r="20" spans="1:17" s="103" customFormat="1" x14ac:dyDescent="0.25">
      <c r="A20" s="187" t="s">
        <v>45</v>
      </c>
      <c r="B20" s="228"/>
      <c r="C20" s="231"/>
      <c r="D20" s="101">
        <v>209</v>
      </c>
      <c r="E20" s="140" t="s">
        <v>47</v>
      </c>
      <c r="F20" s="101">
        <v>12</v>
      </c>
      <c r="G20" s="234"/>
      <c r="H20" s="229"/>
      <c r="I20" s="231"/>
      <c r="J20" s="229"/>
      <c r="K20" s="231"/>
      <c r="L20" s="230"/>
      <c r="M20" s="54"/>
      <c r="N20" s="47"/>
      <c r="O20" s="54"/>
      <c r="P20" s="12"/>
      <c r="Q20" s="12"/>
    </row>
    <row r="21" spans="1:17" s="103" customFormat="1" x14ac:dyDescent="0.25">
      <c r="A21" s="185" t="s">
        <v>46</v>
      </c>
      <c r="B21" s="228"/>
      <c r="C21" s="232"/>
      <c r="D21" s="101"/>
      <c r="E21" s="141" t="s">
        <v>48</v>
      </c>
      <c r="F21" s="101">
        <v>10</v>
      </c>
      <c r="G21" s="235"/>
      <c r="H21" s="229"/>
      <c r="I21" s="232"/>
      <c r="J21" s="229"/>
      <c r="K21" s="232"/>
      <c r="L21" s="230"/>
      <c r="M21" s="56"/>
      <c r="N21" s="47"/>
      <c r="O21" s="56"/>
      <c r="P21" s="237"/>
      <c r="Q21" s="12"/>
    </row>
    <row r="22" spans="1:17" s="103" customFormat="1" x14ac:dyDescent="0.25">
      <c r="A22" s="185"/>
      <c r="B22" s="228"/>
      <c r="C22" s="232"/>
      <c r="D22" s="101"/>
      <c r="E22" s="141" t="s">
        <v>49</v>
      </c>
      <c r="F22" s="101">
        <v>4</v>
      </c>
      <c r="G22" s="235"/>
      <c r="H22" s="229"/>
      <c r="I22" s="232"/>
      <c r="J22" s="229"/>
      <c r="K22" s="232"/>
      <c r="L22" s="230"/>
      <c r="M22" s="56"/>
      <c r="N22" s="47"/>
      <c r="O22" s="56"/>
      <c r="P22" s="237"/>
      <c r="Q22" s="12"/>
    </row>
    <row r="23" spans="1:17" s="103" customFormat="1" x14ac:dyDescent="0.25">
      <c r="A23" s="185"/>
      <c r="B23" s="228"/>
      <c r="C23" s="232"/>
      <c r="D23" s="101"/>
      <c r="E23" s="141" t="s">
        <v>50</v>
      </c>
      <c r="F23" s="101">
        <v>75</v>
      </c>
      <c r="G23" s="235"/>
      <c r="H23" s="229"/>
      <c r="I23" s="232"/>
      <c r="J23" s="229"/>
      <c r="K23" s="232"/>
      <c r="L23" s="230"/>
      <c r="M23" s="56"/>
      <c r="N23" s="47"/>
      <c r="O23" s="56"/>
      <c r="P23" s="237"/>
      <c r="Q23" s="12"/>
    </row>
    <row r="24" spans="1:17" s="103" customFormat="1" ht="15.75" thickBot="1" x14ac:dyDescent="0.3">
      <c r="A24" s="188"/>
      <c r="B24" s="228"/>
      <c r="C24" s="233"/>
      <c r="D24" s="101"/>
      <c r="E24" s="142"/>
      <c r="F24" s="101"/>
      <c r="G24" s="236"/>
      <c r="H24" s="229"/>
      <c r="I24" s="233"/>
      <c r="J24" s="229"/>
      <c r="K24" s="233"/>
      <c r="L24" s="230"/>
      <c r="M24" s="55"/>
      <c r="N24" s="47"/>
      <c r="O24" s="55"/>
      <c r="P24" s="237"/>
      <c r="Q24" s="12"/>
    </row>
    <row r="25" spans="1:17" s="103" customFormat="1" ht="15.75" thickBot="1" x14ac:dyDescent="0.3">
      <c r="A25" s="186" t="s">
        <v>51</v>
      </c>
      <c r="B25" s="139"/>
      <c r="C25" s="129"/>
      <c r="D25" s="143">
        <v>70</v>
      </c>
      <c r="E25" s="130" t="s">
        <v>52</v>
      </c>
      <c r="F25" s="143">
        <v>70</v>
      </c>
      <c r="G25" s="131"/>
      <c r="H25" s="147"/>
      <c r="I25" s="129"/>
      <c r="J25" s="147"/>
      <c r="K25" s="129"/>
      <c r="L25" s="152"/>
      <c r="M25" s="132"/>
      <c r="N25" s="51"/>
      <c r="O25" s="132"/>
      <c r="P25" s="50"/>
      <c r="Q25" s="12"/>
    </row>
    <row r="26" spans="1:17" s="103" customFormat="1" ht="15.75" thickBot="1" x14ac:dyDescent="0.3">
      <c r="A26" s="238" t="s">
        <v>104</v>
      </c>
      <c r="B26" s="239"/>
      <c r="C26" s="100"/>
      <c r="D26" s="141">
        <v>58</v>
      </c>
      <c r="E26" s="101" t="s">
        <v>53</v>
      </c>
      <c r="F26" s="141">
        <v>178</v>
      </c>
      <c r="G26" s="102"/>
      <c r="H26" s="145"/>
      <c r="I26" s="100"/>
      <c r="J26" s="145"/>
      <c r="K26" s="100"/>
      <c r="L26" s="150"/>
      <c r="M26" s="12"/>
      <c r="N26" s="59"/>
      <c r="O26" s="12"/>
      <c r="P26" s="56"/>
      <c r="Q26" s="12"/>
    </row>
    <row r="27" spans="1:17" s="103" customFormat="1" x14ac:dyDescent="0.25">
      <c r="A27" s="187" t="s">
        <v>54</v>
      </c>
      <c r="B27" s="136"/>
      <c r="C27" s="119"/>
      <c r="D27" s="140">
        <v>52</v>
      </c>
      <c r="E27" s="120" t="s">
        <v>56</v>
      </c>
      <c r="F27" s="140">
        <v>21</v>
      </c>
      <c r="G27" s="121"/>
      <c r="H27" s="144"/>
      <c r="I27" s="119"/>
      <c r="J27" s="144"/>
      <c r="K27" s="119"/>
      <c r="L27" s="149"/>
      <c r="M27" s="60"/>
      <c r="N27" s="57"/>
      <c r="O27" s="60"/>
      <c r="P27" s="54"/>
      <c r="Q27" s="12"/>
    </row>
    <row r="28" spans="1:17" s="103" customFormat="1" ht="15.75" thickBot="1" x14ac:dyDescent="0.3">
      <c r="A28" s="188" t="s">
        <v>55</v>
      </c>
      <c r="B28" s="138"/>
      <c r="C28" s="124"/>
      <c r="D28" s="142"/>
      <c r="E28" s="125"/>
      <c r="F28" s="142"/>
      <c r="G28" s="126"/>
      <c r="H28" s="146"/>
      <c r="I28" s="124"/>
      <c r="J28" s="146"/>
      <c r="K28" s="124"/>
      <c r="L28" s="151"/>
      <c r="M28" s="127"/>
      <c r="N28" s="58"/>
      <c r="O28" s="127"/>
      <c r="P28" s="55"/>
      <c r="Q28" s="12"/>
    </row>
    <row r="29" spans="1:17" s="103" customFormat="1" x14ac:dyDescent="0.25">
      <c r="A29" s="185" t="s">
        <v>57</v>
      </c>
      <c r="B29" s="137"/>
      <c r="C29" s="100"/>
      <c r="D29" s="141">
        <v>249</v>
      </c>
      <c r="E29" s="101" t="s">
        <v>58</v>
      </c>
      <c r="F29" s="141">
        <v>84</v>
      </c>
      <c r="G29" s="102"/>
      <c r="H29" s="145"/>
      <c r="I29" s="100"/>
      <c r="J29" s="145"/>
      <c r="K29" s="100"/>
      <c r="L29" s="150"/>
      <c r="M29" s="12"/>
      <c r="N29" s="59"/>
      <c r="O29" s="12"/>
      <c r="P29" s="56"/>
      <c r="Q29" s="12"/>
    </row>
    <row r="30" spans="1:17" s="103" customFormat="1" x14ac:dyDescent="0.25">
      <c r="A30" s="185"/>
      <c r="B30" s="137"/>
      <c r="C30" s="100"/>
      <c r="D30" s="141"/>
      <c r="E30" s="101" t="s">
        <v>59</v>
      </c>
      <c r="F30" s="141">
        <v>45</v>
      </c>
      <c r="G30" s="102"/>
      <c r="H30" s="145"/>
      <c r="I30" s="100"/>
      <c r="J30" s="145"/>
      <c r="K30" s="100"/>
      <c r="L30" s="150"/>
      <c r="M30" s="12"/>
      <c r="N30" s="59"/>
      <c r="O30" s="12"/>
      <c r="P30" s="56"/>
      <c r="Q30" s="12"/>
    </row>
    <row r="31" spans="1:17" s="103" customFormat="1" ht="15.75" thickBot="1" x14ac:dyDescent="0.3">
      <c r="A31" s="185"/>
      <c r="B31" s="137"/>
      <c r="C31" s="100"/>
      <c r="D31" s="141"/>
      <c r="E31" s="101"/>
      <c r="F31" s="141"/>
      <c r="G31" s="102"/>
      <c r="H31" s="145"/>
      <c r="I31" s="100"/>
      <c r="J31" s="145"/>
      <c r="K31" s="100"/>
      <c r="L31" s="150"/>
      <c r="M31" s="12"/>
      <c r="N31" s="59"/>
      <c r="O31" s="12"/>
      <c r="P31" s="56"/>
      <c r="Q31" s="12"/>
    </row>
    <row r="32" spans="1:17" s="103" customFormat="1" ht="15.75" thickBot="1" x14ac:dyDescent="0.3">
      <c r="A32" s="240" t="s">
        <v>105</v>
      </c>
      <c r="B32" s="139"/>
      <c r="C32" s="129"/>
      <c r="D32" s="143">
        <v>53</v>
      </c>
      <c r="E32" s="130" t="s">
        <v>60</v>
      </c>
      <c r="F32" s="143">
        <v>9</v>
      </c>
      <c r="G32" s="131"/>
      <c r="H32" s="147"/>
      <c r="I32" s="129"/>
      <c r="J32" s="147"/>
      <c r="K32" s="129"/>
      <c r="L32" s="152"/>
      <c r="M32" s="132"/>
      <c r="N32" s="51"/>
      <c r="O32" s="132"/>
      <c r="P32" s="50"/>
      <c r="Q32" s="12"/>
    </row>
    <row r="33" spans="1:17" s="103" customFormat="1" ht="15.75" thickBot="1" x14ac:dyDescent="0.3">
      <c r="A33" s="185" t="s">
        <v>61</v>
      </c>
      <c r="B33" s="137"/>
      <c r="C33" s="100"/>
      <c r="D33" s="141">
        <v>79</v>
      </c>
      <c r="E33" s="101" t="s">
        <v>62</v>
      </c>
      <c r="F33" s="141">
        <v>27</v>
      </c>
      <c r="G33" s="102"/>
      <c r="H33" s="145"/>
      <c r="I33" s="100"/>
      <c r="J33" s="145"/>
      <c r="K33" s="100"/>
      <c r="L33" s="150"/>
      <c r="M33" s="12"/>
      <c r="N33" s="59"/>
      <c r="O33" s="12"/>
      <c r="P33" s="56"/>
      <c r="Q33" s="12"/>
    </row>
    <row r="34" spans="1:17" s="103" customFormat="1" x14ac:dyDescent="0.25">
      <c r="A34" s="187" t="s">
        <v>63</v>
      </c>
      <c r="B34" s="136"/>
      <c r="C34" s="119"/>
      <c r="D34" s="140">
        <v>542</v>
      </c>
      <c r="E34" s="120">
        <v>943</v>
      </c>
      <c r="F34" s="140">
        <v>7</v>
      </c>
      <c r="G34" s="121"/>
      <c r="H34" s="144"/>
      <c r="I34" s="119"/>
      <c r="J34" s="144"/>
      <c r="K34" s="119"/>
      <c r="L34" s="149"/>
      <c r="M34" s="60"/>
      <c r="N34" s="57"/>
      <c r="O34" s="60"/>
      <c r="P34" s="54"/>
      <c r="Q34" s="12"/>
    </row>
    <row r="35" spans="1:17" s="103" customFormat="1" x14ac:dyDescent="0.25">
      <c r="A35" s="185"/>
      <c r="B35" s="137"/>
      <c r="C35" s="100"/>
      <c r="D35" s="141"/>
      <c r="E35" s="101" t="s">
        <v>64</v>
      </c>
      <c r="F35" s="141">
        <v>91</v>
      </c>
      <c r="G35" s="102"/>
      <c r="H35" s="145"/>
      <c r="I35" s="100"/>
      <c r="J35" s="145"/>
      <c r="K35" s="100"/>
      <c r="L35" s="150"/>
      <c r="M35" s="12"/>
      <c r="N35" s="59"/>
      <c r="O35" s="12"/>
      <c r="P35" s="56"/>
      <c r="Q35" s="12"/>
    </row>
    <row r="36" spans="1:17" s="103" customFormat="1" ht="15.75" thickBot="1" x14ac:dyDescent="0.3">
      <c r="A36" s="188"/>
      <c r="B36" s="138"/>
      <c r="C36" s="124"/>
      <c r="D36" s="142"/>
      <c r="E36" s="125"/>
      <c r="F36" s="142"/>
      <c r="G36" s="126"/>
      <c r="H36" s="146"/>
      <c r="I36" s="124"/>
      <c r="J36" s="146"/>
      <c r="K36" s="124"/>
      <c r="L36" s="151"/>
      <c r="M36" s="127"/>
      <c r="N36" s="58"/>
      <c r="O36" s="127"/>
      <c r="P36" s="55"/>
      <c r="Q36" s="12"/>
    </row>
    <row r="37" spans="1:17" s="103" customFormat="1" ht="15.75" thickBot="1" x14ac:dyDescent="0.3">
      <c r="A37" s="185" t="s">
        <v>66</v>
      </c>
      <c r="B37" s="137"/>
      <c r="C37" s="100"/>
      <c r="D37" s="141">
        <v>231</v>
      </c>
      <c r="E37" s="101" t="s">
        <v>67</v>
      </c>
      <c r="F37" s="141">
        <v>14</v>
      </c>
      <c r="G37" s="102"/>
      <c r="H37" s="145"/>
      <c r="I37" s="100"/>
      <c r="J37" s="145"/>
      <c r="K37" s="100"/>
      <c r="L37" s="150"/>
      <c r="M37" s="12"/>
      <c r="N37" s="59"/>
      <c r="O37" s="12"/>
      <c r="P37" s="56"/>
      <c r="Q37" s="12"/>
    </row>
    <row r="38" spans="1:17" s="103" customFormat="1" ht="15.75" thickBot="1" x14ac:dyDescent="0.3">
      <c r="A38" s="186" t="s">
        <v>68</v>
      </c>
      <c r="B38" s="241" t="s">
        <v>106</v>
      </c>
      <c r="C38" s="129"/>
      <c r="D38" s="143">
        <v>233</v>
      </c>
      <c r="E38" s="130">
        <v>988</v>
      </c>
      <c r="F38" s="143">
        <v>5</v>
      </c>
      <c r="G38" s="131"/>
      <c r="H38" s="147"/>
      <c r="I38" s="129"/>
      <c r="J38" s="147"/>
      <c r="K38" s="129"/>
      <c r="L38" s="152"/>
      <c r="M38" s="132"/>
      <c r="N38" s="51"/>
      <c r="O38" s="132"/>
      <c r="P38" s="50"/>
      <c r="Q38" s="12"/>
    </row>
    <row r="39" spans="1:17" s="103" customFormat="1" ht="15.75" thickBot="1" x14ac:dyDescent="0.3">
      <c r="A39" s="185" t="s">
        <v>69</v>
      </c>
      <c r="B39" s="137"/>
      <c r="C39" s="100"/>
      <c r="D39" s="141">
        <v>619</v>
      </c>
      <c r="E39" s="101" t="s">
        <v>65</v>
      </c>
      <c r="F39" s="141">
        <v>15</v>
      </c>
      <c r="G39" s="102"/>
      <c r="H39" s="145"/>
      <c r="I39" s="100"/>
      <c r="J39" s="145"/>
      <c r="K39" s="100"/>
      <c r="L39" s="150"/>
      <c r="M39" s="12"/>
      <c r="N39" s="59"/>
      <c r="O39" s="12"/>
      <c r="P39" s="56"/>
      <c r="Q39" s="12"/>
    </row>
    <row r="40" spans="1:17" s="103" customFormat="1" x14ac:dyDescent="0.25">
      <c r="A40" s="187" t="s">
        <v>70</v>
      </c>
      <c r="B40" s="136"/>
      <c r="C40" s="119"/>
      <c r="D40" s="140">
        <v>602</v>
      </c>
      <c r="E40" s="120" t="s">
        <v>72</v>
      </c>
      <c r="F40" s="140">
        <v>169</v>
      </c>
      <c r="G40" s="121"/>
      <c r="H40" s="144"/>
      <c r="I40" s="119"/>
      <c r="J40" s="144"/>
      <c r="K40" s="119"/>
      <c r="L40" s="149"/>
      <c r="M40" s="60"/>
      <c r="N40" s="57"/>
      <c r="O40" s="60"/>
      <c r="P40" s="54"/>
      <c r="Q40" s="12"/>
    </row>
    <row r="41" spans="1:17" s="103" customFormat="1" ht="15.75" thickBot="1" x14ac:dyDescent="0.3">
      <c r="A41" s="188" t="s">
        <v>71</v>
      </c>
      <c r="B41" s="138"/>
      <c r="C41" s="124"/>
      <c r="D41" s="142"/>
      <c r="E41" s="125"/>
      <c r="F41" s="142"/>
      <c r="G41" s="126"/>
      <c r="H41" s="146"/>
      <c r="I41" s="124"/>
      <c r="J41" s="146"/>
      <c r="K41" s="124"/>
      <c r="L41" s="151"/>
      <c r="M41" s="127"/>
      <c r="N41" s="58"/>
      <c r="O41" s="127"/>
      <c r="P41" s="55"/>
      <c r="Q41" s="12"/>
    </row>
    <row r="42" spans="1:17" s="103" customFormat="1" x14ac:dyDescent="0.25">
      <c r="A42" s="118" t="s">
        <v>73</v>
      </c>
      <c r="B42" s="136"/>
      <c r="C42" s="119"/>
      <c r="D42" s="140">
        <v>175</v>
      </c>
      <c r="E42" s="120">
        <v>483</v>
      </c>
      <c r="F42" s="140">
        <v>39</v>
      </c>
      <c r="G42" s="121"/>
      <c r="H42" s="144"/>
      <c r="I42" s="119"/>
      <c r="J42" s="144"/>
      <c r="K42" s="119"/>
      <c r="L42" s="149"/>
      <c r="M42" s="60"/>
      <c r="N42" s="57"/>
      <c r="O42" s="60"/>
      <c r="P42" s="54"/>
      <c r="Q42" s="12"/>
    </row>
    <row r="43" spans="1:17" s="103" customFormat="1" ht="15.75" thickBot="1" x14ac:dyDescent="0.3">
      <c r="A43" s="243" t="s">
        <v>107</v>
      </c>
      <c r="B43" s="138"/>
      <c r="C43" s="124"/>
      <c r="D43" s="142"/>
      <c r="E43" s="125"/>
      <c r="F43" s="142"/>
      <c r="G43" s="126"/>
      <c r="H43" s="146"/>
      <c r="I43" s="124"/>
      <c r="J43" s="146"/>
      <c r="K43" s="124"/>
      <c r="L43" s="151"/>
      <c r="M43" s="127"/>
      <c r="N43" s="58"/>
      <c r="O43" s="127"/>
      <c r="P43" s="55"/>
      <c r="Q43" s="12"/>
    </row>
    <row r="44" spans="1:17" s="98" customFormat="1" ht="15.75" thickBot="1" x14ac:dyDescent="0.3">
      <c r="A44" s="209"/>
      <c r="B44" s="89"/>
      <c r="C44" s="90"/>
      <c r="D44" s="91"/>
      <c r="E44" s="91"/>
      <c r="F44" s="154">
        <f>SUM(F19:F42)</f>
        <v>926</v>
      </c>
      <c r="G44" s="92"/>
      <c r="H44" s="93"/>
      <c r="I44" s="90"/>
      <c r="J44" s="93"/>
      <c r="K44" s="242"/>
      <c r="L44" s="72"/>
      <c r="M44" s="96"/>
      <c r="N44" s="97"/>
      <c r="O44" s="96"/>
      <c r="P44" s="96"/>
      <c r="Q44" s="96"/>
    </row>
    <row r="45" spans="1:17" s="103" customFormat="1" ht="16.5" thickBot="1" x14ac:dyDescent="0.3">
      <c r="A45" s="117" t="s">
        <v>78</v>
      </c>
      <c r="B45" s="189"/>
      <c r="C45" s="190"/>
      <c r="D45" s="191"/>
      <c r="E45" s="191"/>
      <c r="F45" s="191"/>
      <c r="G45" s="192"/>
      <c r="H45" s="193"/>
      <c r="I45" s="190"/>
      <c r="J45" s="193"/>
      <c r="K45" s="190"/>
      <c r="L45" s="194"/>
      <c r="M45" s="195"/>
      <c r="N45" s="196"/>
      <c r="O45" s="195"/>
      <c r="P45" s="197"/>
      <c r="Q45" s="12"/>
    </row>
    <row r="46" spans="1:17" s="103" customFormat="1" x14ac:dyDescent="0.25">
      <c r="A46" s="118" t="s">
        <v>74</v>
      </c>
      <c r="B46" s="136"/>
      <c r="C46" s="119"/>
      <c r="D46" s="140">
        <v>47</v>
      </c>
      <c r="E46" s="120" t="s">
        <v>77</v>
      </c>
      <c r="F46" s="140">
        <v>482</v>
      </c>
      <c r="G46" s="121"/>
      <c r="H46" s="144"/>
      <c r="I46" s="119"/>
      <c r="J46" s="144"/>
      <c r="K46" s="119"/>
      <c r="L46" s="149"/>
      <c r="M46" s="60"/>
      <c r="N46" s="57"/>
      <c r="O46" s="60"/>
      <c r="P46" s="54"/>
      <c r="Q46" s="12"/>
    </row>
    <row r="47" spans="1:17" s="103" customFormat="1" x14ac:dyDescent="0.25">
      <c r="A47" s="122" t="s">
        <v>75</v>
      </c>
      <c r="B47" s="137"/>
      <c r="C47" s="100"/>
      <c r="D47" s="141"/>
      <c r="E47" s="101" t="s">
        <v>79</v>
      </c>
      <c r="F47" s="141">
        <v>88</v>
      </c>
      <c r="G47" s="102"/>
      <c r="H47" s="145"/>
      <c r="I47" s="100"/>
      <c r="J47" s="145"/>
      <c r="K47" s="100"/>
      <c r="L47" s="150"/>
      <c r="M47" s="12"/>
      <c r="N47" s="59"/>
      <c r="O47" s="12"/>
      <c r="P47" s="56"/>
      <c r="Q47" s="12"/>
    </row>
    <row r="48" spans="1:17" s="103" customFormat="1" x14ac:dyDescent="0.25">
      <c r="A48" s="122" t="s">
        <v>76</v>
      </c>
      <c r="B48" s="137"/>
      <c r="C48" s="100"/>
      <c r="D48" s="141"/>
      <c r="E48" s="101" t="s">
        <v>100</v>
      </c>
      <c r="F48" s="141">
        <v>197</v>
      </c>
      <c r="G48" s="102"/>
      <c r="H48" s="145"/>
      <c r="I48" s="100"/>
      <c r="J48" s="145"/>
      <c r="K48" s="100"/>
      <c r="L48" s="150"/>
      <c r="M48" s="12"/>
      <c r="N48" s="59"/>
      <c r="O48" s="12"/>
      <c r="P48" s="56"/>
      <c r="Q48" s="12"/>
    </row>
    <row r="49" spans="1:17" s="103" customFormat="1" ht="15.75" thickBot="1" x14ac:dyDescent="0.3">
      <c r="A49" s="123"/>
      <c r="B49" s="138"/>
      <c r="C49" s="124"/>
      <c r="D49" s="142"/>
      <c r="E49" s="125"/>
      <c r="F49" s="142"/>
      <c r="G49" s="126"/>
      <c r="H49" s="146"/>
      <c r="I49" s="124"/>
      <c r="J49" s="146"/>
      <c r="K49" s="124"/>
      <c r="L49" s="151"/>
      <c r="M49" s="127"/>
      <c r="N49" s="58"/>
      <c r="O49" s="127"/>
      <c r="P49" s="55"/>
      <c r="Q49" s="12"/>
    </row>
    <row r="50" spans="1:17" s="103" customFormat="1" ht="15.75" thickBot="1" x14ac:dyDescent="0.3">
      <c r="A50" s="122" t="s">
        <v>22</v>
      </c>
      <c r="B50" s="184" t="s">
        <v>110</v>
      </c>
      <c r="C50" s="100"/>
      <c r="D50" s="141">
        <v>396</v>
      </c>
      <c r="E50" s="101" t="s">
        <v>80</v>
      </c>
      <c r="F50" s="141">
        <v>30</v>
      </c>
      <c r="G50" s="102"/>
      <c r="H50" s="145"/>
      <c r="I50" s="100"/>
      <c r="J50" s="145"/>
      <c r="K50" s="100"/>
      <c r="L50" s="150"/>
      <c r="M50" s="12"/>
      <c r="N50" s="59"/>
      <c r="O50" s="12"/>
      <c r="P50" s="56"/>
      <c r="Q50" s="12"/>
    </row>
    <row r="51" spans="1:17" s="103" customFormat="1" ht="15.75" thickBot="1" x14ac:dyDescent="0.3">
      <c r="A51" s="128" t="s">
        <v>81</v>
      </c>
      <c r="B51" s="139"/>
      <c r="C51" s="129"/>
      <c r="D51" s="143">
        <v>333</v>
      </c>
      <c r="E51" s="130" t="s">
        <v>82</v>
      </c>
      <c r="F51" s="143">
        <v>98</v>
      </c>
      <c r="G51" s="131"/>
      <c r="H51" s="147"/>
      <c r="I51" s="129"/>
      <c r="J51" s="147"/>
      <c r="K51" s="129"/>
      <c r="L51" s="152"/>
      <c r="M51" s="132"/>
      <c r="N51" s="51"/>
      <c r="O51" s="132"/>
      <c r="P51" s="50"/>
      <c r="Q51" s="12"/>
    </row>
    <row r="52" spans="1:17" s="103" customFormat="1" ht="15.75" thickBot="1" x14ac:dyDescent="0.3">
      <c r="A52" s="122" t="s">
        <v>83</v>
      </c>
      <c r="B52" s="137"/>
      <c r="C52" s="100"/>
      <c r="D52" s="141">
        <v>236</v>
      </c>
      <c r="E52" s="101" t="s">
        <v>84</v>
      </c>
      <c r="F52" s="141">
        <v>135</v>
      </c>
      <c r="G52" s="102"/>
      <c r="H52" s="145"/>
      <c r="I52" s="100"/>
      <c r="J52" s="145"/>
      <c r="K52" s="100"/>
      <c r="L52" s="150"/>
      <c r="M52" s="12"/>
      <c r="N52" s="59"/>
      <c r="O52" s="12"/>
      <c r="P52" s="56"/>
      <c r="Q52" s="12"/>
    </row>
    <row r="53" spans="1:17" s="103" customFormat="1" x14ac:dyDescent="0.25">
      <c r="A53" s="187" t="s">
        <v>101</v>
      </c>
      <c r="B53" s="250"/>
      <c r="C53" s="231"/>
      <c r="D53" s="120">
        <v>25</v>
      </c>
      <c r="E53" s="140" t="s">
        <v>85</v>
      </c>
      <c r="F53" s="120">
        <v>289</v>
      </c>
      <c r="G53" s="234"/>
      <c r="H53" s="251"/>
      <c r="I53" s="231"/>
      <c r="J53" s="251"/>
      <c r="K53" s="231"/>
      <c r="L53" s="252"/>
      <c r="M53" s="54"/>
      <c r="N53" s="253"/>
      <c r="O53" s="54"/>
      <c r="P53" s="54"/>
      <c r="Q53" s="12"/>
    </row>
    <row r="54" spans="1:17" s="103" customFormat="1" x14ac:dyDescent="0.25">
      <c r="A54" s="185"/>
      <c r="B54" s="228"/>
      <c r="C54" s="232"/>
      <c r="D54" s="101"/>
      <c r="E54" s="141">
        <v>318</v>
      </c>
      <c r="F54" s="101">
        <v>109</v>
      </c>
      <c r="G54" s="235"/>
      <c r="H54" s="229"/>
      <c r="I54" s="232"/>
      <c r="J54" s="229"/>
      <c r="K54" s="232"/>
      <c r="L54" s="230"/>
      <c r="M54" s="56"/>
      <c r="N54" s="47"/>
      <c r="O54" s="56"/>
      <c r="P54" s="56"/>
      <c r="Q54" s="12"/>
    </row>
    <row r="55" spans="1:17" s="103" customFormat="1" ht="15.75" thickBot="1" x14ac:dyDescent="0.3">
      <c r="A55" s="188"/>
      <c r="B55" s="244"/>
      <c r="C55" s="233"/>
      <c r="D55" s="125"/>
      <c r="E55" s="142"/>
      <c r="F55" s="125"/>
      <c r="G55" s="236"/>
      <c r="H55" s="245"/>
      <c r="I55" s="233"/>
      <c r="J55" s="245"/>
      <c r="K55" s="233"/>
      <c r="L55" s="246"/>
      <c r="M55" s="55"/>
      <c r="N55" s="247"/>
      <c r="O55" s="55"/>
      <c r="P55" s="55"/>
      <c r="Q55" s="12"/>
    </row>
    <row r="56" spans="1:17" s="103" customFormat="1" x14ac:dyDescent="0.25">
      <c r="A56" s="122" t="s">
        <v>86</v>
      </c>
      <c r="B56" s="137"/>
      <c r="C56" s="100"/>
      <c r="D56" s="141">
        <v>96</v>
      </c>
      <c r="E56" s="101" t="s">
        <v>88</v>
      </c>
      <c r="F56" s="141">
        <v>179</v>
      </c>
      <c r="G56" s="102"/>
      <c r="H56" s="145"/>
      <c r="I56" s="100"/>
      <c r="J56" s="145"/>
      <c r="K56" s="100"/>
      <c r="L56" s="150"/>
      <c r="M56" s="12"/>
      <c r="N56" s="59"/>
      <c r="O56" s="12"/>
      <c r="P56" s="56"/>
      <c r="Q56" s="12"/>
    </row>
    <row r="57" spans="1:17" s="103" customFormat="1" ht="15.75" thickBot="1" x14ac:dyDescent="0.3">
      <c r="A57" s="122" t="s">
        <v>87</v>
      </c>
      <c r="B57" s="137"/>
      <c r="C57" s="100"/>
      <c r="D57" s="141"/>
      <c r="E57" s="101"/>
      <c r="F57" s="141"/>
      <c r="G57" s="102"/>
      <c r="H57" s="145"/>
      <c r="I57" s="100"/>
      <c r="J57" s="145"/>
      <c r="K57" s="100"/>
      <c r="L57" s="150"/>
      <c r="M57" s="12"/>
      <c r="N57" s="59"/>
      <c r="O57" s="12"/>
      <c r="P57" s="56"/>
      <c r="Q57" s="12"/>
    </row>
    <row r="58" spans="1:17" s="103" customFormat="1" ht="15.75" thickBot="1" x14ac:dyDescent="0.3">
      <c r="A58" s="128" t="s">
        <v>89</v>
      </c>
      <c r="B58" s="139"/>
      <c r="C58" s="129"/>
      <c r="D58" s="143">
        <v>51</v>
      </c>
      <c r="E58" s="130" t="s">
        <v>90</v>
      </c>
      <c r="F58" s="143">
        <v>50</v>
      </c>
      <c r="G58" s="131"/>
      <c r="H58" s="147"/>
      <c r="I58" s="129"/>
      <c r="J58" s="147"/>
      <c r="K58" s="129"/>
      <c r="L58" s="152"/>
      <c r="M58" s="132"/>
      <c r="N58" s="51"/>
      <c r="O58" s="132"/>
      <c r="P58" s="50"/>
      <c r="Q58" s="12"/>
    </row>
    <row r="59" spans="1:17" s="103" customFormat="1" ht="15.75" thickBot="1" x14ac:dyDescent="0.3">
      <c r="A59" s="254" t="s">
        <v>109</v>
      </c>
      <c r="B59" s="137"/>
      <c r="C59" s="100"/>
      <c r="D59" s="141">
        <v>374</v>
      </c>
      <c r="E59" s="101" t="s">
        <v>91</v>
      </c>
      <c r="F59" s="141">
        <v>45</v>
      </c>
      <c r="G59" s="102"/>
      <c r="H59" s="145"/>
      <c r="I59" s="100"/>
      <c r="J59" s="145"/>
      <c r="K59" s="100"/>
      <c r="L59" s="150"/>
      <c r="M59" s="12"/>
      <c r="N59" s="59"/>
      <c r="O59" s="12"/>
      <c r="P59" s="56"/>
      <c r="Q59" s="12"/>
    </row>
    <row r="60" spans="1:17" s="103" customFormat="1" x14ac:dyDescent="0.25">
      <c r="A60" s="118" t="s">
        <v>92</v>
      </c>
      <c r="B60" s="136"/>
      <c r="C60" s="119"/>
      <c r="D60" s="140">
        <v>40</v>
      </c>
      <c r="E60" s="120" t="s">
        <v>94</v>
      </c>
      <c r="F60" s="140">
        <v>93</v>
      </c>
      <c r="G60" s="121"/>
      <c r="H60" s="144"/>
      <c r="I60" s="119"/>
      <c r="J60" s="144"/>
      <c r="K60" s="119"/>
      <c r="L60" s="149"/>
      <c r="M60" s="60"/>
      <c r="N60" s="57"/>
      <c r="O60" s="60"/>
      <c r="P60" s="54"/>
      <c r="Q60" s="12"/>
    </row>
    <row r="61" spans="1:17" s="103" customFormat="1" ht="15.75" thickBot="1" x14ac:dyDescent="0.3">
      <c r="A61" s="123" t="s">
        <v>93</v>
      </c>
      <c r="B61" s="138"/>
      <c r="C61" s="124"/>
      <c r="D61" s="142"/>
      <c r="E61" s="125"/>
      <c r="F61" s="142"/>
      <c r="G61" s="126"/>
      <c r="H61" s="146"/>
      <c r="I61" s="124"/>
      <c r="J61" s="146"/>
      <c r="K61" s="124"/>
      <c r="L61" s="151"/>
      <c r="M61" s="127"/>
      <c r="N61" s="58"/>
      <c r="O61" s="127"/>
      <c r="P61" s="55"/>
      <c r="Q61" s="12"/>
    </row>
    <row r="62" spans="1:17" s="103" customFormat="1" ht="15.75" thickBot="1" x14ac:dyDescent="0.3">
      <c r="A62" s="122" t="s">
        <v>95</v>
      </c>
      <c r="B62" s="137"/>
      <c r="C62" s="100"/>
      <c r="D62" s="141">
        <v>43</v>
      </c>
      <c r="E62" s="101" t="s">
        <v>96</v>
      </c>
      <c r="F62" s="141">
        <v>56</v>
      </c>
      <c r="G62" s="102"/>
      <c r="H62" s="145"/>
      <c r="I62" s="100"/>
      <c r="J62" s="145"/>
      <c r="K62" s="100"/>
      <c r="L62" s="150"/>
      <c r="M62" s="12"/>
      <c r="N62" s="59"/>
      <c r="O62" s="12"/>
      <c r="P62" s="56"/>
      <c r="Q62" s="12"/>
    </row>
    <row r="63" spans="1:17" s="103" customFormat="1" x14ac:dyDescent="0.25">
      <c r="A63" s="118" t="s">
        <v>97</v>
      </c>
      <c r="B63" s="136"/>
      <c r="C63" s="119"/>
      <c r="D63" s="140">
        <v>269</v>
      </c>
      <c r="E63" s="120" t="s">
        <v>99</v>
      </c>
      <c r="F63" s="140">
        <v>73</v>
      </c>
      <c r="G63" s="121"/>
      <c r="H63" s="144"/>
      <c r="I63" s="119"/>
      <c r="J63" s="144"/>
      <c r="K63" s="119"/>
      <c r="L63" s="149"/>
      <c r="M63" s="60"/>
      <c r="N63" s="57"/>
      <c r="O63" s="60"/>
      <c r="P63" s="54"/>
      <c r="Q63" s="12"/>
    </row>
    <row r="64" spans="1:17" s="103" customFormat="1" ht="15.75" thickBot="1" x14ac:dyDescent="0.3">
      <c r="A64" s="123" t="s">
        <v>98</v>
      </c>
      <c r="B64" s="138"/>
      <c r="C64" s="124"/>
      <c r="D64" s="142"/>
      <c r="E64" s="125"/>
      <c r="F64" s="142"/>
      <c r="G64" s="126"/>
      <c r="H64" s="146"/>
      <c r="I64" s="124"/>
      <c r="J64" s="146"/>
      <c r="K64" s="124"/>
      <c r="L64" s="151"/>
      <c r="M64" s="127"/>
      <c r="N64" s="58"/>
      <c r="O64" s="127"/>
      <c r="P64" s="55"/>
      <c r="Q64" s="12"/>
    </row>
    <row r="65" spans="1:21" s="98" customFormat="1" ht="15.75" thickBot="1" x14ac:dyDescent="0.3">
      <c r="A65" s="210"/>
      <c r="B65" s="211"/>
      <c r="C65" s="212"/>
      <c r="D65" s="213"/>
      <c r="E65" s="213"/>
      <c r="F65" s="202">
        <f>SUM(F46:F64)</f>
        <v>1924</v>
      </c>
      <c r="G65" s="214"/>
      <c r="H65" s="215"/>
      <c r="I65" s="212"/>
      <c r="J65" s="215"/>
      <c r="K65" s="216"/>
      <c r="L65" s="46"/>
      <c r="M65" s="217"/>
      <c r="N65" s="218"/>
      <c r="O65" s="217"/>
      <c r="P65" s="219"/>
      <c r="Q65" s="96"/>
    </row>
    <row r="66" spans="1:21" ht="16.5" thickBot="1" x14ac:dyDescent="0.3">
      <c r="A66" s="106" t="s">
        <v>20</v>
      </c>
      <c r="B66" s="107"/>
      <c r="C66" s="108"/>
      <c r="D66" s="109"/>
      <c r="E66" s="110"/>
      <c r="F66" s="109"/>
      <c r="G66" s="111"/>
      <c r="H66" s="112"/>
      <c r="I66" s="107"/>
      <c r="J66" s="108"/>
      <c r="K66" s="113"/>
      <c r="L66" s="114"/>
      <c r="M66" s="115"/>
      <c r="N66" s="116"/>
      <c r="O66" s="115"/>
      <c r="P66" s="115"/>
    </row>
    <row r="67" spans="1:21" ht="16.5" thickBot="1" x14ac:dyDescent="0.3">
      <c r="A67" s="79" t="s">
        <v>21</v>
      </c>
      <c r="B67" s="13"/>
      <c r="C67" s="1"/>
      <c r="D67" s="61"/>
      <c r="E67" s="62"/>
      <c r="F67" s="61"/>
      <c r="G67" s="63"/>
      <c r="H67" s="21"/>
      <c r="I67" s="13"/>
      <c r="J67" s="1"/>
      <c r="K67" s="14"/>
      <c r="L67" s="24"/>
      <c r="M67" s="56"/>
      <c r="N67" s="59"/>
      <c r="O67" s="56"/>
      <c r="P67" s="56"/>
    </row>
    <row r="68" spans="1:21" x14ac:dyDescent="0.25">
      <c r="A68" s="43" t="s">
        <v>22</v>
      </c>
      <c r="B68" s="65"/>
      <c r="C68" s="37"/>
      <c r="D68" s="66">
        <v>49</v>
      </c>
      <c r="E68" s="67" t="s">
        <v>24</v>
      </c>
      <c r="F68" s="66">
        <v>37</v>
      </c>
      <c r="G68" s="74"/>
      <c r="H68" s="38"/>
      <c r="I68" s="65"/>
      <c r="J68" s="37"/>
      <c r="K68" s="75"/>
      <c r="L68" s="49"/>
      <c r="M68" s="54"/>
      <c r="N68" s="57"/>
      <c r="O68" s="54"/>
      <c r="P68" s="54"/>
    </row>
    <row r="69" spans="1:21" ht="15.75" thickBot="1" x14ac:dyDescent="0.3">
      <c r="A69" s="45" t="s">
        <v>23</v>
      </c>
      <c r="B69" s="68"/>
      <c r="C69" s="39"/>
      <c r="D69" s="69"/>
      <c r="E69" s="70"/>
      <c r="F69" s="69"/>
      <c r="G69" s="73"/>
      <c r="H69" s="40"/>
      <c r="I69" s="68"/>
      <c r="J69" s="39"/>
      <c r="K69" s="71"/>
      <c r="L69" s="48"/>
      <c r="M69" s="55"/>
      <c r="N69" s="58"/>
      <c r="O69" s="55"/>
      <c r="P69" s="55"/>
    </row>
    <row r="70" spans="1:21" ht="15.75" thickBot="1" x14ac:dyDescent="0.3">
      <c r="A70" s="80" t="s">
        <v>25</v>
      </c>
      <c r="B70" s="81"/>
      <c r="C70" s="41"/>
      <c r="D70" s="82">
        <v>159</v>
      </c>
      <c r="E70" s="83" t="s">
        <v>26</v>
      </c>
      <c r="F70" s="82">
        <v>207</v>
      </c>
      <c r="G70" s="84"/>
      <c r="H70" s="42"/>
      <c r="I70" s="81"/>
      <c r="J70" s="41"/>
      <c r="K70" s="64"/>
      <c r="L70" s="85"/>
      <c r="M70" s="50"/>
      <c r="N70" s="51"/>
      <c r="O70" s="50"/>
      <c r="P70" s="50"/>
    </row>
    <row r="71" spans="1:21" x14ac:dyDescent="0.25">
      <c r="A71" s="43" t="s">
        <v>27</v>
      </c>
      <c r="B71" s="65"/>
      <c r="C71" s="37"/>
      <c r="D71" s="66">
        <v>210</v>
      </c>
      <c r="E71" s="67">
        <v>1080</v>
      </c>
      <c r="F71" s="66">
        <v>13</v>
      </c>
      <c r="G71" s="74"/>
      <c r="H71" s="38"/>
      <c r="I71" s="65"/>
      <c r="J71" s="37"/>
      <c r="K71" s="75"/>
      <c r="L71" s="49"/>
      <c r="M71" s="54"/>
      <c r="N71" s="57"/>
      <c r="O71" s="54"/>
      <c r="P71" s="54"/>
    </row>
    <row r="72" spans="1:21" ht="15.75" thickBot="1" x14ac:dyDescent="0.3">
      <c r="A72" s="45" t="s">
        <v>28</v>
      </c>
      <c r="B72" s="68"/>
      <c r="C72" s="39"/>
      <c r="D72" s="69"/>
      <c r="E72" s="70">
        <v>1079</v>
      </c>
      <c r="F72" s="69">
        <v>9</v>
      </c>
      <c r="G72" s="73"/>
      <c r="H72" s="40"/>
      <c r="I72" s="68"/>
      <c r="J72" s="39"/>
      <c r="K72" s="71"/>
      <c r="L72" s="48"/>
      <c r="M72" s="55"/>
      <c r="N72" s="58"/>
      <c r="O72" s="55"/>
      <c r="P72" s="55"/>
    </row>
    <row r="73" spans="1:21" ht="16.5" thickBot="1" x14ac:dyDescent="0.3">
      <c r="A73" s="79" t="s">
        <v>29</v>
      </c>
      <c r="B73" s="13"/>
      <c r="C73" s="1"/>
      <c r="D73" s="61"/>
      <c r="E73" s="62"/>
      <c r="F73" s="61"/>
      <c r="G73" s="63"/>
      <c r="H73" s="21"/>
      <c r="I73" s="13"/>
      <c r="J73" s="1"/>
      <c r="K73" s="14"/>
      <c r="L73" s="24"/>
      <c r="M73" s="56"/>
      <c r="N73" s="59"/>
      <c r="O73" s="56"/>
      <c r="P73" s="56"/>
    </row>
    <row r="74" spans="1:21" ht="16.5" thickBot="1" x14ac:dyDescent="0.3">
      <c r="A74" s="86" t="s">
        <v>30</v>
      </c>
      <c r="B74" s="81"/>
      <c r="C74" s="41"/>
      <c r="D74" s="82">
        <v>248</v>
      </c>
      <c r="E74" s="83">
        <v>1142</v>
      </c>
      <c r="F74" s="82">
        <v>3</v>
      </c>
      <c r="G74" s="84"/>
      <c r="H74" s="42"/>
      <c r="I74" s="81"/>
      <c r="J74" s="41"/>
      <c r="K74" s="64"/>
      <c r="L74" s="85"/>
      <c r="M74" s="248" t="s">
        <v>103</v>
      </c>
      <c r="N74" s="51"/>
      <c r="O74" s="50"/>
      <c r="P74" s="50"/>
    </row>
    <row r="75" spans="1:21" ht="15.75" x14ac:dyDescent="0.25">
      <c r="A75" s="87" t="s">
        <v>31</v>
      </c>
      <c r="B75" s="249" t="s">
        <v>108</v>
      </c>
      <c r="C75" s="37"/>
      <c r="D75" s="66">
        <v>600</v>
      </c>
      <c r="E75" s="67">
        <v>1083</v>
      </c>
      <c r="F75" s="66">
        <v>5</v>
      </c>
      <c r="G75" s="74"/>
      <c r="H75" s="38"/>
      <c r="I75" s="65"/>
      <c r="J75" s="37"/>
      <c r="K75" s="75"/>
      <c r="L75" s="49"/>
      <c r="M75" s="54"/>
      <c r="N75" s="57"/>
      <c r="O75" s="54"/>
      <c r="P75" s="54"/>
    </row>
    <row r="76" spans="1:21" ht="16.5" thickBot="1" x14ac:dyDescent="0.3">
      <c r="A76" s="88" t="s">
        <v>32</v>
      </c>
      <c r="B76" s="68"/>
      <c r="C76" s="39"/>
      <c r="D76" s="69"/>
      <c r="E76" s="70"/>
      <c r="F76" s="69"/>
      <c r="G76" s="73"/>
      <c r="H76" s="40"/>
      <c r="I76" s="68"/>
      <c r="J76" s="39"/>
      <c r="K76" s="71"/>
      <c r="L76" s="48"/>
      <c r="M76" s="55"/>
      <c r="N76" s="58"/>
      <c r="O76" s="55"/>
      <c r="P76" s="55"/>
    </row>
    <row r="77" spans="1:21" ht="16.5" thickBot="1" x14ac:dyDescent="0.3">
      <c r="A77" s="86" t="s">
        <v>33</v>
      </c>
      <c r="B77" s="81"/>
      <c r="C77" s="41"/>
      <c r="D77" s="82">
        <v>626</v>
      </c>
      <c r="E77" s="83">
        <v>1068</v>
      </c>
      <c r="F77" s="82">
        <v>3</v>
      </c>
      <c r="G77" s="84"/>
      <c r="H77" s="42"/>
      <c r="I77" s="81"/>
      <c r="J77" s="41"/>
      <c r="K77" s="64"/>
      <c r="L77" s="85"/>
      <c r="M77" s="50"/>
      <c r="N77" s="51"/>
      <c r="O77" s="50"/>
      <c r="P77" s="50"/>
    </row>
    <row r="78" spans="1:21" s="224" customFormat="1" ht="16.5" thickBot="1" x14ac:dyDescent="0.3">
      <c r="A78" s="220"/>
      <c r="B78" s="98"/>
      <c r="C78" s="98"/>
      <c r="D78" s="221"/>
      <c r="E78" s="221"/>
      <c r="F78" s="222">
        <f>SUM(F68:F77)</f>
        <v>277</v>
      </c>
      <c r="G78" s="99"/>
      <c r="H78" s="223"/>
      <c r="I78" s="98"/>
      <c r="J78" s="98"/>
      <c r="K78" s="64"/>
      <c r="L78" s="46"/>
      <c r="M78" s="96"/>
      <c r="N78" s="97"/>
      <c r="O78" s="96"/>
      <c r="P78" s="96"/>
      <c r="Q78" s="96"/>
      <c r="R78" s="98"/>
      <c r="S78" s="98"/>
      <c r="T78" s="98"/>
      <c r="U78" s="98"/>
    </row>
    <row r="79" spans="1:21" s="224" customFormat="1" ht="16.5" thickBot="1" x14ac:dyDescent="0.3">
      <c r="A79" s="220"/>
      <c r="B79" s="98"/>
      <c r="C79" s="98"/>
      <c r="D79" s="221"/>
      <c r="E79" s="221"/>
      <c r="F79" s="222">
        <f>SUM(F17+F44+F65+F78)</f>
        <v>3548</v>
      </c>
      <c r="G79" s="99"/>
      <c r="H79" s="223"/>
      <c r="I79" s="98"/>
      <c r="J79" s="98"/>
      <c r="K79" s="105"/>
      <c r="L79" s="24"/>
      <c r="M79" s="96"/>
      <c r="N79" s="97"/>
      <c r="O79" s="96"/>
      <c r="P79" s="96"/>
      <c r="Q79" s="96"/>
      <c r="R79" s="98"/>
      <c r="S79" s="98"/>
      <c r="T79" s="98"/>
      <c r="U79" s="98"/>
    </row>
    <row r="80" spans="1:21" ht="16.5" thickBot="1" x14ac:dyDescent="0.3">
      <c r="A80" s="104"/>
      <c r="B80" s="1"/>
      <c r="C80" s="1"/>
      <c r="D80" s="62"/>
      <c r="E80" s="62"/>
      <c r="F80" s="62"/>
      <c r="G80" s="94"/>
      <c r="H80" s="21"/>
      <c r="I80" s="1"/>
      <c r="J80" s="1"/>
      <c r="K80" s="105"/>
      <c r="L80" s="24"/>
    </row>
    <row r="81" spans="1:19" ht="15.75" thickBot="1" x14ac:dyDescent="0.3">
      <c r="A81" s="225" t="s">
        <v>11</v>
      </c>
    </row>
    <row r="82" spans="1:19" ht="15.75" thickBot="1" x14ac:dyDescent="0.3">
      <c r="A82" s="226"/>
      <c r="I82" s="9" t="s">
        <v>15</v>
      </c>
      <c r="J82" s="10"/>
      <c r="K82" s="11"/>
      <c r="L82" s="26"/>
    </row>
    <row r="83" spans="1:19" x14ac:dyDescent="0.25">
      <c r="A83" s="29"/>
      <c r="K83" s="17"/>
      <c r="L83" s="27"/>
      <c r="Q83" s="18"/>
      <c r="R83" s="18"/>
      <c r="S83" s="19"/>
    </row>
    <row r="84" spans="1:19" x14ac:dyDescent="0.25">
      <c r="A84" s="30" t="s">
        <v>13</v>
      </c>
      <c r="K84" s="17"/>
      <c r="L84" s="28"/>
      <c r="Q84" s="18"/>
      <c r="R84" s="18"/>
      <c r="S84" s="20"/>
    </row>
    <row r="85" spans="1:19" ht="15.75" thickBot="1" x14ac:dyDescent="0.3">
      <c r="A85" s="31"/>
      <c r="K85" s="17"/>
      <c r="L85" s="27"/>
      <c r="R85" s="18"/>
      <c r="S85" s="19"/>
    </row>
    <row r="86" spans="1:19" x14ac:dyDescent="0.25">
      <c r="A86" s="15"/>
      <c r="K86" s="17"/>
      <c r="L86" s="27"/>
      <c r="R86" s="18"/>
      <c r="S86" s="19"/>
    </row>
    <row r="87" spans="1:19" x14ac:dyDescent="0.25">
      <c r="A87" s="8" t="s">
        <v>14</v>
      </c>
      <c r="K87" s="32"/>
      <c r="L87" s="33"/>
      <c r="R87" s="18"/>
      <c r="S87" s="19"/>
    </row>
    <row r="88" spans="1:19" ht="15.75" thickBot="1" x14ac:dyDescent="0.3">
      <c r="A88" s="16"/>
      <c r="K88" s="18"/>
      <c r="L88" s="35"/>
      <c r="R88" s="18"/>
      <c r="S88" s="19"/>
    </row>
    <row r="89" spans="1:19" x14ac:dyDescent="0.25">
      <c r="K89" s="18"/>
      <c r="L89" s="35"/>
      <c r="R89" s="18"/>
      <c r="S89" s="19"/>
    </row>
    <row r="90" spans="1:19" x14ac:dyDescent="0.25">
      <c r="A90" s="44"/>
      <c r="K90" s="18"/>
      <c r="L90" s="35"/>
      <c r="R90" s="18"/>
      <c r="S90" s="19"/>
    </row>
    <row r="91" spans="1:19" x14ac:dyDescent="0.25">
      <c r="K91" s="18"/>
      <c r="L91" s="35"/>
      <c r="R91" s="18"/>
      <c r="S91" s="19"/>
    </row>
    <row r="92" spans="1:19" x14ac:dyDescent="0.25">
      <c r="A92" s="78"/>
      <c r="K92" s="18"/>
      <c r="L92" s="35"/>
      <c r="R92" s="18"/>
      <c r="S92" s="19"/>
    </row>
    <row r="93" spans="1:19" x14ac:dyDescent="0.25">
      <c r="K93" s="18"/>
      <c r="L93" s="35"/>
    </row>
    <row r="94" spans="1:19" x14ac:dyDescent="0.25">
      <c r="K94" s="18"/>
      <c r="L94" s="35"/>
    </row>
    <row r="95" spans="1:19" x14ac:dyDescent="0.25">
      <c r="K95" s="18"/>
      <c r="L95" s="35"/>
    </row>
    <row r="96" spans="1:19" x14ac:dyDescent="0.25">
      <c r="K96" s="18"/>
      <c r="L96" s="35"/>
    </row>
    <row r="97" spans="1:19" x14ac:dyDescent="0.25">
      <c r="K97" s="18"/>
      <c r="L97" s="35"/>
    </row>
    <row r="98" spans="1:19" x14ac:dyDescent="0.25">
      <c r="K98" s="18"/>
      <c r="L98" s="36"/>
    </row>
    <row r="99" spans="1:19" x14ac:dyDescent="0.25">
      <c r="K99" s="18"/>
      <c r="L99" s="36"/>
    </row>
    <row r="100" spans="1:19" x14ac:dyDescent="0.25">
      <c r="K100" s="18"/>
      <c r="L100" s="35"/>
    </row>
    <row r="101" spans="1:19" x14ac:dyDescent="0.25">
      <c r="K101" s="18"/>
      <c r="L101" s="35"/>
    </row>
    <row r="102" spans="1:19" x14ac:dyDescent="0.25">
      <c r="K102" s="18"/>
      <c r="L102" s="36"/>
    </row>
    <row r="103" spans="1:19" x14ac:dyDescent="0.25">
      <c r="K103" s="1"/>
      <c r="L103" s="34"/>
      <c r="R103" s="18"/>
      <c r="S103" s="19"/>
    </row>
    <row r="104" spans="1:19" x14ac:dyDescent="0.25">
      <c r="A104" s="44"/>
      <c r="K104" s="1"/>
      <c r="L104" s="34"/>
      <c r="R104" s="18"/>
      <c r="S104" s="19"/>
    </row>
    <row r="105" spans="1:19" x14ac:dyDescent="0.25">
      <c r="K105" s="18"/>
      <c r="L105" s="35"/>
    </row>
    <row r="106" spans="1:19" x14ac:dyDescent="0.25">
      <c r="K106" s="18"/>
      <c r="L106" s="35"/>
    </row>
    <row r="107" spans="1:19" x14ac:dyDescent="0.25">
      <c r="K107" s="1"/>
      <c r="L107" s="35"/>
    </row>
    <row r="108" spans="1:19" x14ac:dyDescent="0.25">
      <c r="K108" s="1"/>
      <c r="L108" s="35"/>
    </row>
    <row r="109" spans="1:19" x14ac:dyDescent="0.25">
      <c r="K109" s="18"/>
      <c r="L109" s="35"/>
    </row>
    <row r="110" spans="1:19" x14ac:dyDescent="0.25">
      <c r="K110" s="18"/>
      <c r="L110" s="35"/>
    </row>
    <row r="111" spans="1:19" x14ac:dyDescent="0.25">
      <c r="K111" s="1"/>
      <c r="L111" s="34"/>
    </row>
    <row r="112" spans="1:19" x14ac:dyDescent="0.25">
      <c r="K112" s="1"/>
      <c r="L112" s="34"/>
    </row>
    <row r="113" spans="11:12" x14ac:dyDescent="0.25">
      <c r="K113" s="1"/>
      <c r="L113" s="34"/>
    </row>
    <row r="114" spans="11:12" x14ac:dyDescent="0.25">
      <c r="K114" s="1"/>
      <c r="L114" s="34"/>
    </row>
    <row r="115" spans="11:12" x14ac:dyDescent="0.25">
      <c r="K115" s="1"/>
      <c r="L115" s="34"/>
    </row>
    <row r="116" spans="11:12" x14ac:dyDescent="0.25">
      <c r="K116" s="1"/>
      <c r="L116" s="34"/>
    </row>
    <row r="117" spans="11:12" x14ac:dyDescent="0.25">
      <c r="K117" s="1"/>
      <c r="L117" s="34"/>
    </row>
    <row r="118" spans="11:12" x14ac:dyDescent="0.25">
      <c r="K118" s="1"/>
      <c r="L118" s="34"/>
    </row>
  </sheetData>
  <sheetProtection algorithmName="SHA-512" hashValue="Zw2IXz439IoLlqGTtMrOFQQxycDtsnDeP4Au9VjClZ76Gm22XIPHwckw7H+MLE2yCW6U2/yPAAjp0yksMAiZcw==" saltValue="SmDOT8GrofkiesxFc7cGvw==" spinCount="100000" sheet="1" objects="1" scenarios="1"/>
  <dataConsolidate/>
  <mergeCells count="3">
    <mergeCell ref="D1:K1"/>
    <mergeCell ref="D2:G2"/>
    <mergeCell ref="I2:K2"/>
  </mergeCells>
  <phoneticPr fontId="0" type="noConversion"/>
  <pageMargins left="0.31496062992125984" right="0.31496062992125984" top="0.39370078740157483" bottom="0.39370078740157483" header="0.31496062992125984" footer="0.31496062992125984"/>
  <pageSetup paperSize="9" scale="58" fitToHeight="0" orientation="landscape" r:id="rId1"/>
  <headerFooter>
    <oddHeader>&amp;CStránka &amp;P</oddHeader>
    <oddFooter>&amp;C&amp;"-,Tučné"&amp;9&amp;P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Vavrisová Dagmar</dc:creator>
  <cp:lastModifiedBy>Vystrčilová Alena</cp:lastModifiedBy>
  <cp:lastPrinted>2019-11-15T06:39:18Z</cp:lastPrinted>
  <dcterms:created xsi:type="dcterms:W3CDTF">2013-09-04T10:03:07Z</dcterms:created>
  <dcterms:modified xsi:type="dcterms:W3CDTF">2019-11-15T10:58:34Z</dcterms:modified>
</cp:coreProperties>
</file>